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p\"/>
    </mc:Choice>
  </mc:AlternateContent>
  <bookViews>
    <workbookView xWindow="0" yWindow="0" windowWidth="28800" windowHeight="12060"/>
  </bookViews>
  <sheets>
    <sheet name="②百位くり上がり" sheetId="1" r:id="rId1"/>
  </sheets>
  <definedNames>
    <definedName name="_xlnm.Print_Area" localSheetId="0">②百位くり上がり!$A$1:$R$46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AM45" i="1"/>
  <c r="BC44" i="1"/>
  <c r="AU44" i="1"/>
  <c r="AM44" i="1"/>
  <c r="BC43" i="1"/>
  <c r="AU43" i="1"/>
  <c r="AM43" i="1"/>
  <c r="BC42" i="1"/>
  <c r="AU42" i="1"/>
  <c r="AM42" i="1"/>
  <c r="AI42" i="1"/>
  <c r="AG42" i="1"/>
  <c r="AE42" i="1"/>
  <c r="Z42" i="1"/>
  <c r="U42" i="1"/>
  <c r="BC41" i="1"/>
  <c r="AU41" i="1"/>
  <c r="AM41" i="1"/>
  <c r="AI41" i="1"/>
  <c r="AG41" i="1"/>
  <c r="AE41" i="1"/>
  <c r="Z41" i="1"/>
  <c r="U41" i="1"/>
  <c r="BC40" i="1"/>
  <c r="AU40" i="1"/>
  <c r="AM40" i="1"/>
  <c r="AI40" i="1"/>
  <c r="AG40" i="1"/>
  <c r="AE40" i="1"/>
  <c r="Z40" i="1"/>
  <c r="U40" i="1"/>
  <c r="BC39" i="1"/>
  <c r="AU39" i="1"/>
  <c r="AM39" i="1"/>
  <c r="AI39" i="1"/>
  <c r="AG39" i="1"/>
  <c r="AE39" i="1"/>
  <c r="Z39" i="1"/>
  <c r="U39" i="1"/>
  <c r="BC38" i="1"/>
  <c r="AU38" i="1"/>
  <c r="AM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V28" i="1" l="1"/>
  <c r="AN4" i="1"/>
  <c r="V8" i="1" s="1"/>
  <c r="BD2" i="1"/>
  <c r="X6" i="1" s="1"/>
  <c r="AN3" i="1"/>
  <c r="AA7" i="1" s="1"/>
  <c r="AV4" i="1"/>
  <c r="W8" i="1" s="1"/>
  <c r="AN7" i="1"/>
  <c r="AA11" i="1" s="1"/>
  <c r="AN2" i="1"/>
  <c r="V6" i="1" s="1"/>
  <c r="AV3" i="1"/>
  <c r="W7" i="1" s="1"/>
  <c r="BD4" i="1"/>
  <c r="AC8" i="1" s="1"/>
  <c r="AC34" i="1" s="1"/>
  <c r="AN6" i="1"/>
  <c r="V10" i="1" s="1"/>
  <c r="BD6" i="1"/>
  <c r="AC10" i="1" s="1"/>
  <c r="AC36" i="1" s="1"/>
  <c r="AN38" i="1"/>
  <c r="AV27" i="1"/>
  <c r="BD3" i="1"/>
  <c r="X7" i="1" s="1"/>
  <c r="AV6" i="1"/>
  <c r="AB10" i="1" s="1"/>
  <c r="AB36" i="1" s="1"/>
  <c r="AB8" i="1"/>
  <c r="AB34" i="1" s="1"/>
  <c r="V11" i="1"/>
  <c r="AA10" i="1"/>
  <c r="AC6" i="1"/>
  <c r="AC32" i="1" s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N1" i="1"/>
  <c r="BD1" i="1"/>
  <c r="AV2" i="1"/>
  <c r="AN9" i="1"/>
  <c r="BD11" i="1"/>
  <c r="AN13" i="1"/>
  <c r="BD15" i="1"/>
  <c r="AV18" i="1"/>
  <c r="AN32" i="1"/>
  <c r="BD33" i="1"/>
  <c r="AN36" i="1"/>
  <c r="BD43" i="1"/>
  <c r="AV48" i="1"/>
  <c r="AN44" i="1"/>
  <c r="AN40" i="1"/>
  <c r="AN29" i="1"/>
  <c r="AN28" i="1"/>
  <c r="AN27" i="1"/>
  <c r="AN26" i="1"/>
  <c r="AN25" i="1"/>
  <c r="AN24" i="1"/>
  <c r="AN23" i="1"/>
  <c r="AN22" i="1"/>
  <c r="AN21" i="1"/>
  <c r="AN20" i="1"/>
  <c r="AN19" i="1"/>
  <c r="AN42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N45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AN39" i="1"/>
  <c r="BD40" i="1"/>
  <c r="AN41" i="1"/>
  <c r="AV38" i="1"/>
  <c r="AV41" i="1"/>
  <c r="AN43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AA8" i="1" l="1"/>
  <c r="AC7" i="1"/>
  <c r="AC33" i="1" s="1"/>
  <c r="X8" i="1"/>
  <c r="X34" i="1" s="1"/>
  <c r="AD48" i="1" s="1"/>
  <c r="AE48" i="1" s="1"/>
  <c r="AB7" i="1"/>
  <c r="AB33" i="1" s="1"/>
  <c r="V7" i="1"/>
  <c r="V33" i="1" s="1"/>
  <c r="AA6" i="1"/>
  <c r="V19" i="1" s="1"/>
  <c r="W10" i="1"/>
  <c r="W36" i="1" s="1"/>
  <c r="Z50" i="1" s="1"/>
  <c r="X10" i="1"/>
  <c r="W12" i="1"/>
  <c r="AB12" i="1"/>
  <c r="AB38" i="1" s="1"/>
  <c r="W33" i="1"/>
  <c r="Z20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24" i="1"/>
  <c r="V37" i="1"/>
  <c r="V20" i="1"/>
  <c r="V15" i="1"/>
  <c r="AA15" i="1"/>
  <c r="W14" i="1"/>
  <c r="AB14" i="1"/>
  <c r="AB40" i="1" s="1"/>
  <c r="V23" i="1"/>
  <c r="V36" i="1"/>
  <c r="AA33" i="1"/>
  <c r="AH7" i="1"/>
  <c r="AH33" i="1" s="1"/>
  <c r="AB5" i="1"/>
  <c r="AB31" i="1" s="1"/>
  <c r="W5" i="1"/>
  <c r="AB11" i="1"/>
  <c r="AB37" i="1" s="1"/>
  <c r="W11" i="1"/>
  <c r="AC12" i="1"/>
  <c r="AC38" i="1" s="1"/>
  <c r="X12" i="1"/>
  <c r="X5" i="1"/>
  <c r="AC5" i="1"/>
  <c r="AC31" i="1" s="1"/>
  <c r="AA16" i="1"/>
  <c r="V16" i="1"/>
  <c r="AD19" i="1"/>
  <c r="AE19" i="1" s="1"/>
  <c r="X32" i="1"/>
  <c r="AD46" i="1" s="1"/>
  <c r="AE46" i="1" s="1"/>
  <c r="AD21" i="1"/>
  <c r="AE21" i="1" s="1"/>
  <c r="V21" i="1"/>
  <c r="V34" i="1"/>
  <c r="AF8" i="1"/>
  <c r="AD23" i="1"/>
  <c r="AE23" i="1" s="1"/>
  <c r="X36" i="1"/>
  <c r="AD50" i="1" s="1"/>
  <c r="AE50" i="1" s="1"/>
  <c r="AC14" i="1"/>
  <c r="AC40" i="1" s="1"/>
  <c r="X14" i="1"/>
  <c r="V13" i="1"/>
  <c r="AA13" i="1"/>
  <c r="AA37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V5" i="1"/>
  <c r="AA12" i="1"/>
  <c r="V12" i="1"/>
  <c r="AD20" i="1"/>
  <c r="AE20" i="1" s="1"/>
  <c r="X33" i="1"/>
  <c r="AD47" i="1" s="1"/>
  <c r="AE47" i="1" s="1"/>
  <c r="AA34" i="1"/>
  <c r="AH8" i="1"/>
  <c r="AH34" i="1" s="1"/>
  <c r="W34" i="1"/>
  <c r="Z48" i="1" s="1"/>
  <c r="Z21" i="1"/>
  <c r="AF7" i="1" l="1"/>
  <c r="Z47" i="1"/>
  <c r="AA32" i="1"/>
  <c r="V46" i="1" s="1"/>
  <c r="AF10" i="1"/>
  <c r="AF36" i="1" s="1"/>
  <c r="Z23" i="1"/>
  <c r="AH6" i="1"/>
  <c r="AH32" i="1" s="1"/>
  <c r="AA21" i="1"/>
  <c r="V47" i="1"/>
  <c r="W47" i="1" s="1"/>
  <c r="V50" i="1"/>
  <c r="AA20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W50" i="1"/>
  <c r="AA41" i="1"/>
  <c r="AH15" i="1"/>
  <c r="AH41" i="1" s="1"/>
  <c r="W20" i="1"/>
  <c r="AD22" i="1"/>
  <c r="AE22" i="1" s="1"/>
  <c r="X35" i="1"/>
  <c r="AD49" i="1" s="1"/>
  <c r="AE49" i="1" s="1"/>
  <c r="AA47" i="1"/>
  <c r="V22" i="1"/>
  <c r="AF9" i="1"/>
  <c r="V35" i="1"/>
  <c r="V39" i="1"/>
  <c r="V26" i="1"/>
  <c r="AF13" i="1"/>
  <c r="V42" i="1"/>
  <c r="V29" i="1"/>
  <c r="AF16" i="1"/>
  <c r="AA48" i="1"/>
  <c r="AA31" i="1"/>
  <c r="AH5" i="1"/>
  <c r="AH31" i="1" s="1"/>
  <c r="W42" i="1"/>
  <c r="Z56" i="1" s="1"/>
  <c r="Z29" i="1"/>
  <c r="V48" i="1"/>
  <c r="W48" i="1" s="1"/>
  <c r="W37" i="1"/>
  <c r="Z51" i="1" s="1"/>
  <c r="Z24" i="1"/>
  <c r="W23" i="1"/>
  <c r="V41" i="1"/>
  <c r="V28" i="1"/>
  <c r="AF15" i="1"/>
  <c r="AF11" i="1"/>
  <c r="AA23" i="1"/>
  <c r="W41" i="1"/>
  <c r="Z55" i="1" s="1"/>
  <c r="Z28" i="1"/>
  <c r="AA40" i="1"/>
  <c r="AH14" i="1"/>
  <c r="AH40" i="1" s="1"/>
  <c r="W31" i="1"/>
  <c r="Z45" i="1" s="1"/>
  <c r="Z18" i="1"/>
  <c r="W32" i="1"/>
  <c r="Z46" i="1" s="1"/>
  <c r="AA46" i="1" s="1"/>
  <c r="Z19" i="1"/>
  <c r="AA19" i="1" s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AD18" i="1"/>
  <c r="AE18" i="1" s="1"/>
  <c r="X31" i="1"/>
  <c r="AD45" i="1" s="1"/>
  <c r="AE45" i="1" s="1"/>
  <c r="AJ7" i="1"/>
  <c r="AJ33" i="1" s="1"/>
  <c r="AF33" i="1"/>
  <c r="V51" i="1"/>
  <c r="AF6" i="1"/>
  <c r="AA50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V52" i="1" l="1"/>
  <c r="AJ10" i="1"/>
  <c r="AJ36" i="1" s="1"/>
  <c r="V56" i="1"/>
  <c r="W56" i="1" s="1"/>
  <c r="W27" i="1"/>
  <c r="AA28" i="1"/>
  <c r="AA25" i="1"/>
  <c r="AA56" i="1"/>
  <c r="AA52" i="1"/>
  <c r="AA54" i="1"/>
  <c r="V54" i="1"/>
  <c r="AA45" i="1"/>
  <c r="AA55" i="1"/>
  <c r="W28" i="1"/>
  <c r="AA51" i="1"/>
  <c r="W26" i="1"/>
  <c r="W22" i="1"/>
  <c r="W19" i="1"/>
  <c r="AA26" i="1"/>
  <c r="V55" i="1"/>
  <c r="AF40" i="1"/>
  <c r="AJ14" i="1"/>
  <c r="AJ40" i="1" s="1"/>
  <c r="W25" i="1"/>
  <c r="W55" i="1"/>
  <c r="W29" i="1"/>
  <c r="V53" i="1"/>
  <c r="W53" i="1" s="1"/>
  <c r="AA22" i="1"/>
  <c r="V45" i="1"/>
  <c r="W45" i="1" s="1"/>
  <c r="AA53" i="1"/>
  <c r="AA27" i="1"/>
  <c r="AF38" i="1"/>
  <c r="AJ12" i="1"/>
  <c r="AJ38" i="1" s="1"/>
  <c r="AF42" i="1"/>
  <c r="AJ16" i="1"/>
  <c r="AJ42" i="1" s="1"/>
  <c r="AF32" i="1"/>
  <c r="AJ6" i="1"/>
  <c r="AJ32" i="1" s="1"/>
  <c r="W52" i="1"/>
  <c r="AF37" i="1"/>
  <c r="AJ11" i="1"/>
  <c r="AJ37" i="1" s="1"/>
  <c r="AA29" i="1"/>
  <c r="V49" i="1"/>
  <c r="W49" i="1" s="1"/>
  <c r="AA49" i="1"/>
  <c r="W18" i="1"/>
  <c r="W46" i="1"/>
  <c r="W51" i="1"/>
  <c r="W54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D19" i="1"/>
  <c r="E20" i="1"/>
  <c r="E43" i="1" s="1"/>
  <c r="E21" i="1"/>
  <c r="E44" i="1" s="1"/>
  <c r="D9" i="1" l="1"/>
  <c r="E10" i="1"/>
  <c r="E33" i="1" s="1"/>
  <c r="D10" i="1"/>
  <c r="D33" i="1" s="1"/>
  <c r="C9" i="1"/>
  <c r="C21" i="1"/>
  <c r="C44" i="1" s="1"/>
  <c r="P42" i="1"/>
  <c r="P19" i="1"/>
  <c r="Q20" i="1"/>
  <c r="Q43" i="1" s="1"/>
  <c r="J20" i="1"/>
  <c r="J43" i="1" s="1"/>
  <c r="I6" i="1"/>
  <c r="I29" i="1" s="1"/>
  <c r="C11" i="1"/>
  <c r="C34" i="1" s="1"/>
  <c r="J19" i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J9" i="1"/>
  <c r="D6" i="1"/>
  <c r="D29" i="1" s="1"/>
  <c r="E16" i="1"/>
  <c r="E39" i="1" s="1"/>
  <c r="D20" i="1"/>
  <c r="D43" i="1" s="1"/>
  <c r="C19" i="1"/>
  <c r="J16" i="1"/>
  <c r="J39" i="1" s="1"/>
  <c r="E6" i="1"/>
  <c r="E29" i="1" s="1"/>
  <c r="K6" i="1"/>
  <c r="K29" i="1" s="1"/>
  <c r="O19" i="1"/>
  <c r="P20" i="1"/>
  <c r="P43" i="1" s="1"/>
  <c r="P32" i="1"/>
  <c r="Q10" i="1"/>
  <c r="Q33" i="1" s="1"/>
  <c r="P9" i="1"/>
  <c r="J14" i="1"/>
  <c r="K15" i="1"/>
  <c r="K38" i="1" s="1"/>
  <c r="O9" i="1"/>
  <c r="P10" i="1"/>
  <c r="P33" i="1" s="1"/>
  <c r="Q16" i="1"/>
  <c r="Q39" i="1" s="1"/>
  <c r="K11" i="1"/>
  <c r="K34" i="1" s="1"/>
  <c r="D5" i="1"/>
  <c r="D28" i="1" s="1"/>
  <c r="D14" i="1"/>
  <c r="E15" i="1"/>
  <c r="E38" i="1" s="1"/>
  <c r="D21" i="1"/>
  <c r="D44" i="1" s="1"/>
  <c r="J15" i="1"/>
  <c r="J38" i="1" s="1"/>
  <c r="D4" i="1"/>
  <c r="E5" i="1"/>
  <c r="E28" i="1" s="1"/>
  <c r="O21" i="1"/>
  <c r="O44" i="1" s="1"/>
  <c r="I21" i="1"/>
  <c r="I44" i="1" s="1"/>
  <c r="J27" i="1"/>
  <c r="K5" i="1"/>
  <c r="K28" i="1" s="1"/>
  <c r="J4" i="1"/>
  <c r="P21" i="1"/>
  <c r="P44" i="1" s="1"/>
  <c r="I4" i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P14" i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P4" i="1"/>
  <c r="I14" i="1" l="1"/>
  <c r="C4" i="1"/>
  <c r="H14" i="1"/>
  <c r="I15" i="1"/>
  <c r="I38" i="1" s="1"/>
  <c r="J37" i="1"/>
  <c r="B9" i="1"/>
  <c r="C10" i="1"/>
  <c r="C33" i="1" s="1"/>
  <c r="O42" i="1"/>
  <c r="I20" i="1"/>
  <c r="I43" i="1" s="1"/>
  <c r="H19" i="1"/>
  <c r="J32" i="1"/>
  <c r="O5" i="1"/>
  <c r="O28" i="1" s="1"/>
  <c r="N4" i="1"/>
  <c r="O10" i="1"/>
  <c r="O33" i="1" s="1"/>
  <c r="N9" i="1"/>
  <c r="I32" i="1"/>
  <c r="J42" i="1"/>
  <c r="H4" i="1"/>
  <c r="I5" i="1"/>
  <c r="I28" i="1" s="1"/>
  <c r="I27" i="1"/>
  <c r="I37" i="1"/>
  <c r="O32" i="1"/>
  <c r="I10" i="1"/>
  <c r="I33" i="1" s="1"/>
  <c r="H32" i="1"/>
  <c r="H9" i="1"/>
  <c r="C42" i="1"/>
  <c r="B42" i="1"/>
  <c r="B19" i="1"/>
  <c r="C20" i="1"/>
  <c r="C43" i="1" s="1"/>
  <c r="O4" i="1"/>
  <c r="I42" i="1"/>
  <c r="C32" i="1"/>
  <c r="O15" i="1"/>
  <c r="O38" i="1" s="1"/>
  <c r="N37" i="1"/>
  <c r="N14" i="1"/>
  <c r="C15" i="1"/>
  <c r="C38" i="1" s="1"/>
  <c r="B14" i="1"/>
  <c r="O37" i="1"/>
  <c r="C14" i="1"/>
  <c r="D27" i="1"/>
  <c r="D37" i="1"/>
  <c r="B4" i="1"/>
  <c r="C28" i="1"/>
  <c r="N42" i="1"/>
  <c r="O20" i="1"/>
  <c r="O43" i="1" s="1"/>
  <c r="N19" i="1"/>
  <c r="I9" i="1"/>
  <c r="O14" i="1"/>
  <c r="O27" i="1"/>
  <c r="I19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<sst xmlns="http://schemas.openxmlformats.org/spreadsheetml/2006/main" count="51" uniqueCount="21">
  <si>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</si>
  <si>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</si>
  <si>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</si>
  <si>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</si>
  <si>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</si>
  <si>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</si>
  <si>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</si>
  <si>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</si>
  <si>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</si>
  <si>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</si>
  <si>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</si>
  <si>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</si>
  <si>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</si>
  <si>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</si>
  <si>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</si>
  <si>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</si>
  <si>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</si>
  <si>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</si>
  <si>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</si>
  <si>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</si>
  <si>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3" eb="5">
      <t>ヒッサン</t>
    </rPh>
    <rPh sb="9" eb="10">
      <t>ウエ</t>
    </rPh>
    <rPh sb="14" eb="16">
      <t>ヒャクイ</t>
    </rPh>
    <rPh sb="18" eb="19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</si>
</sst>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9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12" xfId="0" applyFont="1" applyBorder="1">
      <alignment vertical="center"/>
    </xf>
    <xf numFmtId="0" fontId="21" fillId="0" borderId="2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6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0.77570547588439154</v>
      </c>
      <c r="AN1" s="3">
        <f t="shared" ref="AN1:AN45" ca="1" si="0">RANK(AM1,$AM$1:$AM$101,)</f>
        <v>10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0.77326277404186805</v>
      </c>
      <c r="AV1" s="3">
        <f t="shared" ref="AV1:AV55" ca="1" si="1">RANK(AU1,$AU$1:$AU$101,)</f>
        <v>16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0.17782173281384572</v>
      </c>
      <c r="BD1" s="3">
        <f t="shared" ref="BD1:BD55" ca="1" si="2">RANK(BC1,$BC$1:$BC$101,)</f>
        <v>48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45" ca="1" si="3">RAND()</f>
        <v>0.69050781764592239</v>
      </c>
      <c r="AN2" s="3">
        <f t="shared" ca="1" si="0"/>
        <v>13</v>
      </c>
      <c r="AP2" s="1">
        <v>2</v>
      </c>
      <c r="AQ2" s="1">
        <v>2</v>
      </c>
      <c r="AR2" s="1">
        <v>8</v>
      </c>
      <c r="AS2" s="1"/>
      <c r="AU2" s="4">
        <f t="shared" ref="AU2:AU55" ca="1" si="4">RAND()</f>
        <v>0.74183544479805663</v>
      </c>
      <c r="AV2" s="3">
        <f t="shared" ca="1" si="1"/>
        <v>17</v>
      </c>
      <c r="AW2" s="1"/>
      <c r="AX2" s="1">
        <v>2</v>
      </c>
      <c r="AY2" s="1">
        <v>0</v>
      </c>
      <c r="AZ2" s="1">
        <v>1</v>
      </c>
      <c r="BC2" s="4">
        <f t="shared" ref="BC2:BC55" ca="1" si="5">RAND()</f>
        <v>0.74767216484360843</v>
      </c>
      <c r="BD2" s="3">
        <f t="shared" ca="1" si="2"/>
        <v>15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7.4379160960043933E-2</v>
      </c>
      <c r="AN3" s="3">
        <f t="shared" ca="1" si="0"/>
        <v>42</v>
      </c>
      <c r="AP3" s="1">
        <v>3</v>
      </c>
      <c r="AQ3" s="1">
        <v>2</v>
      </c>
      <c r="AR3" s="1">
        <v>9</v>
      </c>
      <c r="AS3" s="1"/>
      <c r="AU3" s="4">
        <f t="shared" ca="1" si="4"/>
        <v>0.48234587701026699</v>
      </c>
      <c r="AV3" s="3">
        <f t="shared" ca="1" si="1"/>
        <v>34</v>
      </c>
      <c r="AW3" s="1"/>
      <c r="AX3" s="1">
        <v>3</v>
      </c>
      <c r="AY3" s="1">
        <v>0</v>
      </c>
      <c r="AZ3" s="1">
        <v>2</v>
      </c>
      <c r="BC3" s="4">
        <f t="shared" ca="1" si="5"/>
        <v>3.2035939936172153E-2</v>
      </c>
      <c r="BD3" s="3">
        <f t="shared" ca="1" si="2"/>
        <v>53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>◯</v>
      </c>
      <c r="C4" s="9" t="str">
        <f ca="1">$AA18</f>
        <v/>
      </c>
      <c r="D4" s="9" t="str">
        <f ca="1">$AE18</f>
        <v/>
      </c>
      <c r="E4" s="10"/>
      <c r="F4" s="11"/>
      <c r="G4" s="8"/>
      <c r="H4" s="9" t="str">
        <f ca="1">$W19</f>
        <v>◯</v>
      </c>
      <c r="I4" s="9" t="str">
        <f ca="1">$AA19</f>
        <v/>
      </c>
      <c r="J4" s="9" t="str">
        <f ca="1">$AE19</f>
        <v/>
      </c>
      <c r="K4" s="10"/>
      <c r="L4" s="11"/>
      <c r="M4" s="8"/>
      <c r="N4" s="9" t="str">
        <f ca="1">$W20</f>
        <v>◯</v>
      </c>
      <c r="O4" s="9" t="str">
        <f ca="1">$AA20</f>
        <v/>
      </c>
      <c r="P4" s="9" t="str">
        <f ca="1">$AE20</f>
        <v/>
      </c>
      <c r="Q4" s="10"/>
      <c r="R4" s="11"/>
      <c r="S4" s="1"/>
      <c r="T4" s="1"/>
      <c r="AM4" s="4">
        <f t="shared" ca="1" si="3"/>
        <v>0.65387305784560446</v>
      </c>
      <c r="AN4" s="3">
        <f t="shared" ca="1" si="0"/>
        <v>15</v>
      </c>
      <c r="AP4" s="1">
        <v>4</v>
      </c>
      <c r="AQ4" s="1">
        <v>3</v>
      </c>
      <c r="AR4" s="1">
        <v>7</v>
      </c>
      <c r="AS4" s="1"/>
      <c r="AU4" s="4">
        <f t="shared" ca="1" si="4"/>
        <v>0.98250259197932333</v>
      </c>
      <c r="AV4" s="3">
        <f t="shared" ca="1" si="1"/>
        <v>3</v>
      </c>
      <c r="AW4" s="1"/>
      <c r="AX4" s="1">
        <v>4</v>
      </c>
      <c r="AY4" s="1">
        <v>0</v>
      </c>
      <c r="AZ4" s="1">
        <v>3</v>
      </c>
      <c r="BC4" s="4">
        <f t="shared" ca="1" si="5"/>
        <v>0.73371918763738464</v>
      </c>
      <c r="BD4" s="3">
        <f t="shared" ca="1" si="2"/>
        <v>17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4</v>
      </c>
      <c r="D5" s="15">
        <f ca="1">$W5</f>
        <v>1</v>
      </c>
      <c r="E5" s="16">
        <f ca="1">$X5</f>
        <v>6</v>
      </c>
      <c r="F5" s="17"/>
      <c r="G5" s="12"/>
      <c r="H5" s="13"/>
      <c r="I5" s="14">
        <f ca="1">$V6</f>
        <v>5</v>
      </c>
      <c r="J5" s="15">
        <f ca="1">$W6</f>
        <v>1</v>
      </c>
      <c r="K5" s="16">
        <f ca="1">$X6</f>
        <v>1</v>
      </c>
      <c r="L5" s="17"/>
      <c r="M5" s="12"/>
      <c r="N5" s="13"/>
      <c r="O5" s="14">
        <f ca="1">$V7</f>
        <v>9</v>
      </c>
      <c r="P5" s="15">
        <f ca="1">$W7</f>
        <v>3</v>
      </c>
      <c r="Q5" s="16">
        <f ca="1">$X7</f>
        <v>8</v>
      </c>
      <c r="R5" s="17"/>
      <c r="S5" s="1"/>
      <c r="T5" s="1"/>
      <c r="U5" s="1">
        <v>1</v>
      </c>
      <c r="V5" s="18">
        <f ca="1">VLOOKUP($AN1,$AP$1:$AR$101,2,FALSE)</f>
        <v>4</v>
      </c>
      <c r="W5" s="18">
        <f ca="1">VLOOKUP($AV1,$AX$1:$AZ$101,2,FALSE)</f>
        <v>1</v>
      </c>
      <c r="X5" s="18">
        <f ca="1">VLOOKUP($BD1,$BF$1:$BH$101,2,FALSE)</f>
        <v>6</v>
      </c>
      <c r="Y5" s="19"/>
      <c r="Z5" s="1">
        <v>1</v>
      </c>
      <c r="AA5" s="18">
        <f ca="1">VLOOKUP($AN1,$AP$1:$AR$101,3,FALSE)</f>
        <v>9</v>
      </c>
      <c r="AB5" s="18">
        <f ca="1">VLOOKUP($AV1,$AX$1:$AZ$101,3,FALSE)</f>
        <v>5</v>
      </c>
      <c r="AC5" s="18">
        <f t="shared" ref="AC5:AC16" ca="1" si="6">VLOOKUP($BD1,$BF$1:$BH$101,3,FALSE)</f>
        <v>2</v>
      </c>
      <c r="AD5" s="19"/>
      <c r="AE5" s="1">
        <v>1</v>
      </c>
      <c r="AF5" s="20">
        <f ca="1">V5*100+W5*10+X5</f>
        <v>416</v>
      </c>
      <c r="AG5" s="21" t="s">
        <v>11</v>
      </c>
      <c r="AH5" s="21">
        <f ca="1">AA5*100+AB5*10+AC5</f>
        <v>952</v>
      </c>
      <c r="AI5" s="22" t="s">
        <v>12</v>
      </c>
      <c r="AJ5" s="18">
        <f ca="1">AF5+AH5</f>
        <v>1368</v>
      </c>
      <c r="AK5" s="19"/>
      <c r="AM5" s="4">
        <f t="shared" ca="1" si="3"/>
        <v>0.8460917466030714</v>
      </c>
      <c r="AN5" s="3">
        <f t="shared" ca="1" si="0"/>
        <v>7</v>
      </c>
      <c r="AP5" s="1">
        <v>5</v>
      </c>
      <c r="AQ5" s="1">
        <v>3</v>
      </c>
      <c r="AR5" s="1">
        <v>8</v>
      </c>
      <c r="AS5" s="1"/>
      <c r="AU5" s="4">
        <f t="shared" ca="1" si="4"/>
        <v>4.8965452836402523E-3</v>
      </c>
      <c r="AV5" s="3">
        <f t="shared" ca="1" si="1"/>
        <v>55</v>
      </c>
      <c r="AW5" s="1"/>
      <c r="AX5" s="1">
        <v>5</v>
      </c>
      <c r="AY5" s="1">
        <v>0</v>
      </c>
      <c r="AZ5" s="1">
        <v>4</v>
      </c>
      <c r="BC5" s="4">
        <f t="shared" ca="1" si="5"/>
        <v>0.7881102311880448</v>
      </c>
      <c r="BD5" s="3">
        <f t="shared" ca="1" si="2"/>
        <v>11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8</v>
      </c>
      <c r="C6" s="24">
        <f ca="1">$AA5</f>
        <v>9</v>
      </c>
      <c r="D6" s="25">
        <f ca="1">$AB5</f>
        <v>5</v>
      </c>
      <c r="E6" s="26">
        <f ca="1">$AC5</f>
        <v>2</v>
      </c>
      <c r="F6" s="17"/>
      <c r="G6" s="12"/>
      <c r="H6" s="23" t="s">
        <v>8</v>
      </c>
      <c r="I6" s="24">
        <f ca="1">$AA6</f>
        <v>7</v>
      </c>
      <c r="J6" s="25">
        <f ca="1">$AB6</f>
        <v>6</v>
      </c>
      <c r="K6" s="26">
        <f ca="1">$AC6</f>
        <v>4</v>
      </c>
      <c r="L6" s="17"/>
      <c r="M6" s="12"/>
      <c r="N6" s="23" t="s">
        <v>8</v>
      </c>
      <c r="O6" s="24">
        <f ca="1">$AA7</f>
        <v>6</v>
      </c>
      <c r="P6" s="25">
        <f ca="1">$AB7</f>
        <v>6</v>
      </c>
      <c r="Q6" s="26">
        <f ca="1">$AC7</f>
        <v>0</v>
      </c>
      <c r="R6" s="17"/>
      <c r="S6" s="1"/>
      <c r="T6" s="1"/>
      <c r="U6" s="1">
        <v>2</v>
      </c>
      <c r="V6" s="18">
        <f ca="1">VLOOKUP($AN2,$AP$1:$AR$101,2,FALSE)</f>
        <v>5</v>
      </c>
      <c r="W6" s="18">
        <f t="shared" ref="W6:W16" ca="1" si="7">VLOOKUP($AV2,$AX$1:$AZ$101,2,FALSE)</f>
        <v>1</v>
      </c>
      <c r="X6" s="18">
        <f t="shared" ref="X6:X16" ca="1" si="8">VLOOKUP($BD2,$BF$1:$BH$101,2,FALSE)</f>
        <v>1</v>
      </c>
      <c r="Y6" s="19"/>
      <c r="Z6" s="1">
        <v>2</v>
      </c>
      <c r="AA6" s="18">
        <f t="shared" ref="AA6:AA16" ca="1" si="9">VLOOKUP($AN2,$AP$1:$AR$101,3,FALSE)</f>
        <v>7</v>
      </c>
      <c r="AB6" s="18">
        <f t="shared" ref="AB6:AB16" ca="1" si="10">VLOOKUP($AV2,$AX$1:$AZ$101,3,FALSE)</f>
        <v>6</v>
      </c>
      <c r="AC6" s="18">
        <f t="shared" ca="1" si="6"/>
        <v>4</v>
      </c>
      <c r="AD6" s="19"/>
      <c r="AE6" s="1">
        <v>2</v>
      </c>
      <c r="AF6" s="20">
        <f t="shared" ref="AF6:AF16" ca="1" si="11">V6*100+W6*10+X6</f>
        <v>511</v>
      </c>
      <c r="AG6" s="21" t="s">
        <v>13</v>
      </c>
      <c r="AH6" s="21">
        <f t="shared" ref="AH6:AH16" ca="1" si="12">AA6*100+AB6*10+AC6</f>
        <v>764</v>
      </c>
      <c r="AI6" s="22" t="s">
        <v>14</v>
      </c>
      <c r="AJ6" s="18">
        <f t="shared" ref="AJ6:AJ16" ca="1" si="13">AF6+AH6</f>
        <v>1275</v>
      </c>
      <c r="AK6" s="19"/>
      <c r="AM6" s="4">
        <f t="shared" ca="1" si="3"/>
        <v>0.11384383807424192</v>
      </c>
      <c r="AN6" s="3">
        <f t="shared" ca="1" si="0"/>
        <v>39</v>
      </c>
      <c r="AP6" s="1">
        <v>6</v>
      </c>
      <c r="AQ6" s="1">
        <v>3</v>
      </c>
      <c r="AR6" s="1">
        <v>9</v>
      </c>
      <c r="AS6" s="1"/>
      <c r="AU6" s="4">
        <f t="shared" ca="1" si="4"/>
        <v>0.62744039001696617</v>
      </c>
      <c r="AV6" s="3">
        <f t="shared" ca="1" si="1"/>
        <v>23</v>
      </c>
      <c r="AW6" s="1"/>
      <c r="AX6" s="1">
        <v>6</v>
      </c>
      <c r="AY6" s="1">
        <v>0</v>
      </c>
      <c r="AZ6" s="1">
        <v>5</v>
      </c>
      <c r="BC6" s="4">
        <f t="shared" ca="1" si="5"/>
        <v>0.65790426989728823</v>
      </c>
      <c r="BD6" s="3">
        <f t="shared" ca="1" si="2"/>
        <v>19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4">VLOOKUP($AN3,$AP$1:$AR$101,2,FALSE)</f>
        <v>9</v>
      </c>
      <c r="W7" s="18">
        <f t="shared" ca="1" si="7"/>
        <v>3</v>
      </c>
      <c r="X7" s="18">
        <f t="shared" ca="1" si="8"/>
        <v>8</v>
      </c>
      <c r="Y7" s="19"/>
      <c r="Z7" s="1">
        <v>3</v>
      </c>
      <c r="AA7" s="18">
        <f t="shared" ca="1" si="9"/>
        <v>6</v>
      </c>
      <c r="AB7" s="18">
        <f t="shared" ca="1" si="10"/>
        <v>6</v>
      </c>
      <c r="AC7" s="18">
        <f t="shared" ca="1" si="6"/>
        <v>0</v>
      </c>
      <c r="AD7" s="19"/>
      <c r="AE7" s="1">
        <v>3</v>
      </c>
      <c r="AF7" s="20">
        <f t="shared" ca="1" si="11"/>
        <v>938</v>
      </c>
      <c r="AG7" s="21" t="s">
        <v>15</v>
      </c>
      <c r="AH7" s="21">
        <f t="shared" ca="1" si="12"/>
        <v>660</v>
      </c>
      <c r="AI7" s="22" t="s">
        <v>16</v>
      </c>
      <c r="AJ7" s="18">
        <f t="shared" ca="1" si="13"/>
        <v>1598</v>
      </c>
      <c r="AK7" s="19"/>
      <c r="AM7" s="4">
        <f t="shared" ca="1" si="3"/>
        <v>0.42592042650489703</v>
      </c>
      <c r="AN7" s="3">
        <f t="shared" ca="1" si="0"/>
        <v>23</v>
      </c>
      <c r="AP7" s="1">
        <v>7</v>
      </c>
      <c r="AQ7" s="1">
        <v>4</v>
      </c>
      <c r="AR7" s="1">
        <v>6</v>
      </c>
      <c r="AS7" s="1"/>
      <c r="AU7" s="4">
        <f t="shared" ca="1" si="4"/>
        <v>0.11808285835904742</v>
      </c>
      <c r="AV7" s="3">
        <f t="shared" ca="1" si="1"/>
        <v>50</v>
      </c>
      <c r="AW7" s="1"/>
      <c r="AX7" s="1">
        <v>7</v>
      </c>
      <c r="AY7" s="1">
        <v>0</v>
      </c>
      <c r="AZ7" s="1">
        <v>6</v>
      </c>
      <c r="BC7" s="4">
        <f t="shared" ca="1" si="5"/>
        <v>0.56483269957731452</v>
      </c>
      <c r="BD7" s="3">
        <f t="shared" ca="1" si="2"/>
        <v>27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4"/>
        <v>5</v>
      </c>
      <c r="W8" s="18">
        <f t="shared" ca="1" si="7"/>
        <v>0</v>
      </c>
      <c r="X8" s="18">
        <f t="shared" ca="1" si="8"/>
        <v>1</v>
      </c>
      <c r="Y8" s="19"/>
      <c r="Z8" s="1">
        <v>4</v>
      </c>
      <c r="AA8" s="18">
        <f t="shared" ca="1" si="9"/>
        <v>9</v>
      </c>
      <c r="AB8" s="18">
        <f t="shared" ca="1" si="10"/>
        <v>2</v>
      </c>
      <c r="AC8" s="18">
        <f t="shared" ca="1" si="6"/>
        <v>6</v>
      </c>
      <c r="AD8" s="19"/>
      <c r="AE8" s="1">
        <v>4</v>
      </c>
      <c r="AF8" s="20">
        <f t="shared" ca="1" si="11"/>
        <v>501</v>
      </c>
      <c r="AG8" s="21" t="s">
        <v>15</v>
      </c>
      <c r="AH8" s="21">
        <f t="shared" ca="1" si="12"/>
        <v>926</v>
      </c>
      <c r="AI8" s="22" t="s">
        <v>17</v>
      </c>
      <c r="AJ8" s="18">
        <f t="shared" ca="1" si="13"/>
        <v>1427</v>
      </c>
      <c r="AK8" s="19"/>
      <c r="AM8" s="4">
        <f t="shared" ca="1" si="3"/>
        <v>0.90339133426502161</v>
      </c>
      <c r="AN8" s="3">
        <f t="shared" ca="1" si="0"/>
        <v>4</v>
      </c>
      <c r="AP8" s="1">
        <v>8</v>
      </c>
      <c r="AQ8" s="1">
        <v>4</v>
      </c>
      <c r="AR8" s="1">
        <v>7</v>
      </c>
      <c r="AS8" s="1"/>
      <c r="AU8" s="4">
        <f t="shared" ca="1" si="4"/>
        <v>0.15459856187319565</v>
      </c>
      <c r="AV8" s="3">
        <f t="shared" ca="1" si="1"/>
        <v>47</v>
      </c>
      <c r="AW8" s="1"/>
      <c r="AX8" s="1">
        <v>8</v>
      </c>
      <c r="AY8" s="1">
        <v>0</v>
      </c>
      <c r="AZ8" s="1">
        <v>7</v>
      </c>
      <c r="BC8" s="4">
        <f t="shared" ca="1" si="5"/>
        <v>0.76783486967638981</v>
      </c>
      <c r="BD8" s="3">
        <f t="shared" ca="1" si="2"/>
        <v>14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>◯</v>
      </c>
      <c r="C9" s="9" t="str">
        <f ca="1">$AA21</f>
        <v/>
      </c>
      <c r="D9" s="9" t="str">
        <f ca="1">$AE21</f>
        <v/>
      </c>
      <c r="E9" s="10"/>
      <c r="F9" s="11"/>
      <c r="G9" s="8"/>
      <c r="H9" s="9" t="str">
        <f ca="1">$W22</f>
        <v>◯</v>
      </c>
      <c r="I9" s="9" t="str">
        <f ca="1">$AA22</f>
        <v/>
      </c>
      <c r="J9" s="9" t="str">
        <f ca="1">$AE22</f>
        <v/>
      </c>
      <c r="K9" s="10"/>
      <c r="L9" s="11"/>
      <c r="M9" s="8"/>
      <c r="N9" s="9" t="str">
        <f ca="1">$W23</f>
        <v>◯</v>
      </c>
      <c r="O9" s="9" t="str">
        <f ca="1">$AA23</f>
        <v/>
      </c>
      <c r="P9" s="9" t="str">
        <f ca="1">$AE23</f>
        <v/>
      </c>
      <c r="Q9" s="10"/>
      <c r="R9" s="11"/>
      <c r="S9" s="1"/>
      <c r="T9" s="1"/>
      <c r="U9" s="1">
        <v>5</v>
      </c>
      <c r="V9" s="18">
        <f t="shared" ca="1" si="14"/>
        <v>4</v>
      </c>
      <c r="W9" s="18">
        <f t="shared" ca="1" si="7"/>
        <v>9</v>
      </c>
      <c r="X9" s="18">
        <f t="shared" ca="1" si="8"/>
        <v>1</v>
      </c>
      <c r="Y9" s="19"/>
      <c r="Z9" s="1">
        <v>5</v>
      </c>
      <c r="AA9" s="18">
        <f t="shared" ca="1" si="9"/>
        <v>6</v>
      </c>
      <c r="AB9" s="18">
        <f t="shared" ca="1" si="10"/>
        <v>0</v>
      </c>
      <c r="AC9" s="18">
        <f t="shared" ca="1" si="6"/>
        <v>0</v>
      </c>
      <c r="AD9" s="19"/>
      <c r="AE9" s="1">
        <v>5</v>
      </c>
      <c r="AF9" s="20">
        <f t="shared" ca="1" si="11"/>
        <v>491</v>
      </c>
      <c r="AG9" s="21" t="s">
        <v>11</v>
      </c>
      <c r="AH9" s="21">
        <f t="shared" ca="1" si="12"/>
        <v>600</v>
      </c>
      <c r="AI9" s="22" t="s">
        <v>16</v>
      </c>
      <c r="AJ9" s="18">
        <f t="shared" ca="1" si="13"/>
        <v>1091</v>
      </c>
      <c r="AK9" s="19"/>
      <c r="AM9" s="4">
        <f t="shared" ca="1" si="3"/>
        <v>0.64360285338051559</v>
      </c>
      <c r="AN9" s="3">
        <f t="shared" ca="1" si="0"/>
        <v>16</v>
      </c>
      <c r="AP9" s="1">
        <v>9</v>
      </c>
      <c r="AQ9" s="1">
        <v>4</v>
      </c>
      <c r="AR9" s="1">
        <v>8</v>
      </c>
      <c r="AS9" s="1"/>
      <c r="AU9" s="4">
        <f t="shared" ca="1" si="4"/>
        <v>0.59800743379185994</v>
      </c>
      <c r="AV9" s="3">
        <f t="shared" ca="1" si="1"/>
        <v>25</v>
      </c>
      <c r="AW9" s="1"/>
      <c r="AX9" s="1">
        <v>9</v>
      </c>
      <c r="AY9" s="1">
        <v>0</v>
      </c>
      <c r="AZ9" s="1">
        <v>8</v>
      </c>
      <c r="BC9" s="4">
        <f t="shared" ca="1" si="5"/>
        <v>0.17937010421138344</v>
      </c>
      <c r="BD9" s="3">
        <f t="shared" ca="1" si="2"/>
        <v>47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5</v>
      </c>
      <c r="D10" s="15">
        <f ca="1">$W8</f>
        <v>0</v>
      </c>
      <c r="E10" s="16">
        <f ca="1">$X8</f>
        <v>1</v>
      </c>
      <c r="F10" s="17"/>
      <c r="G10" s="12"/>
      <c r="H10" s="13"/>
      <c r="I10" s="14">
        <f ca="1">$V9</f>
        <v>4</v>
      </c>
      <c r="J10" s="15">
        <f ca="1">$W9</f>
        <v>9</v>
      </c>
      <c r="K10" s="16">
        <f ca="1">$X9</f>
        <v>1</v>
      </c>
      <c r="L10" s="17"/>
      <c r="M10" s="12"/>
      <c r="N10" s="13"/>
      <c r="O10" s="14">
        <f ca="1">$V10</f>
        <v>9</v>
      </c>
      <c r="P10" s="15">
        <f ca="1">$W10</f>
        <v>2</v>
      </c>
      <c r="Q10" s="16">
        <f ca="1">$X10</f>
        <v>1</v>
      </c>
      <c r="R10" s="17"/>
      <c r="S10" s="1"/>
      <c r="T10" s="1"/>
      <c r="U10" s="1">
        <v>6</v>
      </c>
      <c r="V10" s="18">
        <f t="shared" ca="1" si="14"/>
        <v>9</v>
      </c>
      <c r="W10" s="18">
        <f t="shared" ca="1" si="7"/>
        <v>2</v>
      </c>
      <c r="X10" s="18">
        <f t="shared" ca="1" si="8"/>
        <v>1</v>
      </c>
      <c r="Y10" s="19"/>
      <c r="Z10" s="1">
        <v>6</v>
      </c>
      <c r="AA10" s="18">
        <f t="shared" ca="1" si="9"/>
        <v>3</v>
      </c>
      <c r="AB10" s="18">
        <f t="shared" ca="1" si="10"/>
        <v>3</v>
      </c>
      <c r="AC10" s="18">
        <f t="shared" ca="1" si="6"/>
        <v>8</v>
      </c>
      <c r="AD10" s="19"/>
      <c r="AE10" s="1">
        <v>6</v>
      </c>
      <c r="AF10" s="20">
        <f t="shared" ca="1" si="11"/>
        <v>921</v>
      </c>
      <c r="AG10" s="21" t="s">
        <v>15</v>
      </c>
      <c r="AH10" s="21">
        <f t="shared" ca="1" si="12"/>
        <v>338</v>
      </c>
      <c r="AI10" s="22" t="s">
        <v>17</v>
      </c>
      <c r="AJ10" s="18">
        <f t="shared" ca="1" si="13"/>
        <v>1259</v>
      </c>
      <c r="AK10" s="19"/>
      <c r="AM10" s="4">
        <f t="shared" ca="1" si="3"/>
        <v>0.41295028276283541</v>
      </c>
      <c r="AN10" s="3">
        <f t="shared" ca="1" si="0"/>
        <v>24</v>
      </c>
      <c r="AP10" s="1">
        <v>10</v>
      </c>
      <c r="AQ10" s="1">
        <v>4</v>
      </c>
      <c r="AR10" s="1">
        <v>9</v>
      </c>
      <c r="AS10" s="1"/>
      <c r="AU10" s="4">
        <f t="shared" ca="1" si="4"/>
        <v>0.41365955241424057</v>
      </c>
      <c r="AV10" s="3">
        <f t="shared" ca="1" si="1"/>
        <v>36</v>
      </c>
      <c r="AW10" s="1"/>
      <c r="AX10" s="1">
        <v>10</v>
      </c>
      <c r="AY10" s="1">
        <v>0</v>
      </c>
      <c r="AZ10" s="1">
        <v>9</v>
      </c>
      <c r="BC10" s="4">
        <f t="shared" ca="1" si="5"/>
        <v>0.59537740407365325</v>
      </c>
      <c r="BD10" s="3">
        <f t="shared" ca="1" si="2"/>
        <v>22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8</v>
      </c>
      <c r="C11" s="24">
        <f ca="1">$AA8</f>
        <v>9</v>
      </c>
      <c r="D11" s="25">
        <f ca="1">$AB8</f>
        <v>2</v>
      </c>
      <c r="E11" s="26">
        <f ca="1">$AC8</f>
        <v>6</v>
      </c>
      <c r="F11" s="17"/>
      <c r="G11" s="12"/>
      <c r="H11" s="23" t="s">
        <v>8</v>
      </c>
      <c r="I11" s="24">
        <f ca="1">$AA9</f>
        <v>6</v>
      </c>
      <c r="J11" s="25">
        <f ca="1">$AB9</f>
        <v>0</v>
      </c>
      <c r="K11" s="26">
        <f ca="1">$AC9</f>
        <v>0</v>
      </c>
      <c r="L11" s="17"/>
      <c r="M11" s="12"/>
      <c r="N11" s="23" t="s">
        <v>8</v>
      </c>
      <c r="O11" s="24">
        <f ca="1">$AA10</f>
        <v>3</v>
      </c>
      <c r="P11" s="25">
        <f ca="1">$AB10</f>
        <v>3</v>
      </c>
      <c r="Q11" s="26">
        <f ca="1">$AC10</f>
        <v>8</v>
      </c>
      <c r="R11" s="17"/>
      <c r="S11" s="1"/>
      <c r="T11" s="1"/>
      <c r="U11" s="1">
        <v>7</v>
      </c>
      <c r="V11" s="18">
        <f t="shared" ca="1" si="14"/>
        <v>7</v>
      </c>
      <c r="W11" s="18">
        <f t="shared" ca="1" si="7"/>
        <v>7</v>
      </c>
      <c r="X11" s="18">
        <f t="shared" ca="1" si="8"/>
        <v>2</v>
      </c>
      <c r="Y11" s="19"/>
      <c r="Z11" s="1">
        <v>7</v>
      </c>
      <c r="AA11" s="18">
        <f t="shared" ca="1" si="9"/>
        <v>4</v>
      </c>
      <c r="AB11" s="18">
        <f t="shared" ca="1" si="10"/>
        <v>0</v>
      </c>
      <c r="AC11" s="18">
        <f t="shared" ca="1" si="6"/>
        <v>7</v>
      </c>
      <c r="AD11" s="19"/>
      <c r="AE11" s="1">
        <v>7</v>
      </c>
      <c r="AF11" s="20">
        <f t="shared" ca="1" si="11"/>
        <v>772</v>
      </c>
      <c r="AG11" s="21" t="s">
        <v>18</v>
      </c>
      <c r="AH11" s="21">
        <f t="shared" ca="1" si="12"/>
        <v>407</v>
      </c>
      <c r="AI11" s="22" t="s">
        <v>12</v>
      </c>
      <c r="AJ11" s="18">
        <f t="shared" ca="1" si="13"/>
        <v>1179</v>
      </c>
      <c r="AK11" s="19"/>
      <c r="AM11" s="4">
        <f t="shared" ca="1" si="3"/>
        <v>0.19731461413082974</v>
      </c>
      <c r="AN11" s="3">
        <f t="shared" ca="1" si="0"/>
        <v>32</v>
      </c>
      <c r="AP11" s="1">
        <v>11</v>
      </c>
      <c r="AQ11" s="1">
        <v>5</v>
      </c>
      <c r="AR11" s="1">
        <v>5</v>
      </c>
      <c r="AS11" s="1"/>
      <c r="AU11" s="4">
        <f t="shared" ca="1" si="4"/>
        <v>0.40935498748891685</v>
      </c>
      <c r="AV11" s="3">
        <f t="shared" ca="1" si="1"/>
        <v>37</v>
      </c>
      <c r="AW11" s="1"/>
      <c r="AX11" s="1">
        <v>11</v>
      </c>
      <c r="AY11" s="1">
        <v>1</v>
      </c>
      <c r="AZ11" s="1">
        <v>0</v>
      </c>
      <c r="BC11" s="4">
        <f t="shared" ca="1" si="5"/>
        <v>0.16619046994215025</v>
      </c>
      <c r="BD11" s="3">
        <f t="shared" ca="1" si="2"/>
        <v>49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4"/>
        <v>3</v>
      </c>
      <c r="W12" s="18">
        <f t="shared" ca="1" si="7"/>
        <v>6</v>
      </c>
      <c r="X12" s="18">
        <f t="shared" ca="1" si="8"/>
        <v>1</v>
      </c>
      <c r="Y12" s="19"/>
      <c r="Z12" s="1">
        <v>8</v>
      </c>
      <c r="AA12" s="18">
        <f t="shared" ca="1" si="9"/>
        <v>7</v>
      </c>
      <c r="AB12" s="18">
        <f t="shared" ca="1" si="10"/>
        <v>1</v>
      </c>
      <c r="AC12" s="18">
        <f t="shared" ca="1" si="6"/>
        <v>3</v>
      </c>
      <c r="AD12" s="19"/>
      <c r="AE12" s="1">
        <v>8</v>
      </c>
      <c r="AF12" s="20">
        <f t="shared" ca="1" si="11"/>
        <v>361</v>
      </c>
      <c r="AG12" s="21" t="s">
        <v>13</v>
      </c>
      <c r="AH12" s="21">
        <f t="shared" ca="1" si="12"/>
        <v>713</v>
      </c>
      <c r="AI12" s="22" t="s">
        <v>17</v>
      </c>
      <c r="AJ12" s="18">
        <f t="shared" ca="1" si="13"/>
        <v>1074</v>
      </c>
      <c r="AK12" s="19"/>
      <c r="AM12" s="4">
        <f t="shared" ca="1" si="3"/>
        <v>0.8023176675246092</v>
      </c>
      <c r="AN12" s="3">
        <f t="shared" ca="1" si="0"/>
        <v>9</v>
      </c>
      <c r="AP12" s="1">
        <v>12</v>
      </c>
      <c r="AQ12" s="1">
        <v>5</v>
      </c>
      <c r="AR12" s="1">
        <v>6</v>
      </c>
      <c r="AS12" s="1"/>
      <c r="AU12" s="4">
        <f t="shared" ca="1" si="4"/>
        <v>0.87390231407906305</v>
      </c>
      <c r="AV12" s="3">
        <f t="shared" ca="1" si="1"/>
        <v>11</v>
      </c>
      <c r="AW12" s="1"/>
      <c r="AX12" s="1">
        <v>12</v>
      </c>
      <c r="AY12" s="1">
        <v>1</v>
      </c>
      <c r="AZ12" s="1">
        <v>1</v>
      </c>
      <c r="BC12" s="4">
        <f t="shared" ca="1" si="5"/>
        <v>8.6823816499429385E-2</v>
      </c>
      <c r="BD12" s="3">
        <f t="shared" ca="1" si="2"/>
        <v>51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4"/>
        <v>6</v>
      </c>
      <c r="W13" s="18">
        <f t="shared" ca="1" si="7"/>
        <v>2</v>
      </c>
      <c r="X13" s="18">
        <f t="shared" ca="1" si="8"/>
        <v>6</v>
      </c>
      <c r="Y13" s="19"/>
      <c r="Z13" s="1">
        <v>9</v>
      </c>
      <c r="AA13" s="18">
        <f t="shared" ca="1" si="9"/>
        <v>4</v>
      </c>
      <c r="AB13" s="18">
        <f t="shared" ca="1" si="10"/>
        <v>5</v>
      </c>
      <c r="AC13" s="18">
        <f t="shared" ca="1" si="6"/>
        <v>1</v>
      </c>
      <c r="AD13" s="19"/>
      <c r="AE13" s="1">
        <v>9</v>
      </c>
      <c r="AF13" s="20">
        <f t="shared" ca="1" si="11"/>
        <v>626</v>
      </c>
      <c r="AG13" s="21" t="s">
        <v>15</v>
      </c>
      <c r="AH13" s="21">
        <f t="shared" ca="1" si="12"/>
        <v>451</v>
      </c>
      <c r="AI13" s="22" t="s">
        <v>16</v>
      </c>
      <c r="AJ13" s="18">
        <f t="shared" ca="1" si="13"/>
        <v>1077</v>
      </c>
      <c r="AK13" s="19"/>
      <c r="AM13" s="4">
        <f t="shared" ca="1" si="3"/>
        <v>0.3907123015350874</v>
      </c>
      <c r="AN13" s="3">
        <f t="shared" ca="1" si="0"/>
        <v>25</v>
      </c>
      <c r="AP13" s="1">
        <v>13</v>
      </c>
      <c r="AQ13" s="1">
        <v>5</v>
      </c>
      <c r="AR13" s="1">
        <v>7</v>
      </c>
      <c r="AS13" s="1"/>
      <c r="AU13" s="4">
        <f t="shared" ca="1" si="4"/>
        <v>0.62895099962507606</v>
      </c>
      <c r="AV13" s="3">
        <f t="shared" ca="1" si="1"/>
        <v>22</v>
      </c>
      <c r="AW13" s="1"/>
      <c r="AX13" s="1">
        <v>13</v>
      </c>
      <c r="AY13" s="1">
        <v>1</v>
      </c>
      <c r="AZ13" s="1">
        <v>2</v>
      </c>
      <c r="BC13" s="4">
        <f t="shared" ca="1" si="5"/>
        <v>0.60096549522269327</v>
      </c>
      <c r="BD13" s="3">
        <f t="shared" ca="1" si="2"/>
        <v>21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>◯</v>
      </c>
      <c r="C14" s="9" t="str">
        <f ca="1">$AA24</f>
        <v/>
      </c>
      <c r="D14" s="9" t="str">
        <f ca="1">$AE24</f>
        <v/>
      </c>
      <c r="E14" s="10"/>
      <c r="F14" s="11"/>
      <c r="G14" s="8"/>
      <c r="H14" s="9" t="str">
        <f ca="1">$W25</f>
        <v>◯</v>
      </c>
      <c r="I14" s="9" t="str">
        <f ca="1">$AA25</f>
        <v/>
      </c>
      <c r="J14" s="9" t="str">
        <f ca="1">$AE25</f>
        <v/>
      </c>
      <c r="K14" s="10"/>
      <c r="L14" s="11"/>
      <c r="M14" s="8"/>
      <c r="N14" s="9" t="str">
        <f ca="1">$W26</f>
        <v>◯</v>
      </c>
      <c r="O14" s="9" t="str">
        <f ca="1">$AA26</f>
        <v/>
      </c>
      <c r="P14" s="9" t="str">
        <f ca="1">$AE26</f>
        <v/>
      </c>
      <c r="Q14" s="10"/>
      <c r="R14" s="11"/>
      <c r="S14" s="1"/>
      <c r="T14" s="1"/>
      <c r="U14" s="1">
        <v>10</v>
      </c>
      <c r="V14" s="18">
        <f t="shared" ca="1" si="14"/>
        <v>7</v>
      </c>
      <c r="W14" s="18">
        <f t="shared" ca="1" si="7"/>
        <v>4</v>
      </c>
      <c r="X14" s="18">
        <f t="shared" ca="1" si="8"/>
        <v>2</v>
      </c>
      <c r="Y14" s="19"/>
      <c r="Z14" s="1">
        <v>10</v>
      </c>
      <c r="AA14" s="18">
        <f t="shared" ca="1" si="9"/>
        <v>5</v>
      </c>
      <c r="AB14" s="18">
        <f t="shared" ca="1" si="10"/>
        <v>1</v>
      </c>
      <c r="AC14" s="18">
        <f t="shared" ca="1" si="6"/>
        <v>2</v>
      </c>
      <c r="AD14" s="19"/>
      <c r="AE14" s="1">
        <v>10</v>
      </c>
      <c r="AF14" s="20">
        <f t="shared" ca="1" si="11"/>
        <v>742</v>
      </c>
      <c r="AG14" s="21" t="s">
        <v>13</v>
      </c>
      <c r="AH14" s="21">
        <f t="shared" ca="1" si="12"/>
        <v>512</v>
      </c>
      <c r="AI14" s="22" t="s">
        <v>19</v>
      </c>
      <c r="AJ14" s="18">
        <f t="shared" ca="1" si="13"/>
        <v>1254</v>
      </c>
      <c r="AK14" s="19"/>
      <c r="AM14" s="4">
        <f t="shared" ca="1" si="3"/>
        <v>7.5005160206017218E-2</v>
      </c>
      <c r="AN14" s="3">
        <f t="shared" ca="1" si="0"/>
        <v>41</v>
      </c>
      <c r="AP14" s="1">
        <v>14</v>
      </c>
      <c r="AQ14" s="1">
        <v>5</v>
      </c>
      <c r="AR14" s="1">
        <v>8</v>
      </c>
      <c r="AS14" s="1"/>
      <c r="AU14" s="4">
        <f t="shared" ca="1" si="4"/>
        <v>0.37917072028215082</v>
      </c>
      <c r="AV14" s="3">
        <f t="shared" ca="1" si="1"/>
        <v>38</v>
      </c>
      <c r="AW14" s="1"/>
      <c r="AX14" s="1">
        <v>14</v>
      </c>
      <c r="AY14" s="1">
        <v>1</v>
      </c>
      <c r="AZ14" s="1">
        <v>3</v>
      </c>
      <c r="BC14" s="4">
        <f t="shared" ca="1" si="5"/>
        <v>0.88394583736634746</v>
      </c>
      <c r="BD14" s="3">
        <f t="shared" ca="1" si="2"/>
        <v>5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7</v>
      </c>
      <c r="D15" s="15">
        <f ca="1">$W11</f>
        <v>7</v>
      </c>
      <c r="E15" s="16">
        <f ca="1">$X11</f>
        <v>2</v>
      </c>
      <c r="F15" s="17"/>
      <c r="G15" s="12"/>
      <c r="H15" s="13"/>
      <c r="I15" s="14">
        <f ca="1">$V12</f>
        <v>3</v>
      </c>
      <c r="J15" s="15">
        <f ca="1">$W12</f>
        <v>6</v>
      </c>
      <c r="K15" s="16">
        <f ca="1">$X12</f>
        <v>1</v>
      </c>
      <c r="L15" s="17"/>
      <c r="M15" s="12"/>
      <c r="N15" s="13"/>
      <c r="O15" s="14">
        <f ca="1">$V13</f>
        <v>6</v>
      </c>
      <c r="P15" s="15">
        <f ca="1">$W13</f>
        <v>2</v>
      </c>
      <c r="Q15" s="16">
        <f ca="1">$X13</f>
        <v>6</v>
      </c>
      <c r="R15" s="17"/>
      <c r="S15" s="1"/>
      <c r="T15" s="1"/>
      <c r="U15" s="1">
        <v>11</v>
      </c>
      <c r="V15" s="18">
        <f t="shared" ca="1" si="14"/>
        <v>8</v>
      </c>
      <c r="W15" s="18">
        <f t="shared" ca="1" si="7"/>
        <v>4</v>
      </c>
      <c r="X15" s="18">
        <f t="shared" ca="1" si="8"/>
        <v>6</v>
      </c>
      <c r="Y15" s="19"/>
      <c r="Z15" s="1">
        <v>11</v>
      </c>
      <c r="AA15" s="18">
        <f t="shared" ca="1" si="9"/>
        <v>5</v>
      </c>
      <c r="AB15" s="18">
        <f t="shared" ca="1" si="10"/>
        <v>2</v>
      </c>
      <c r="AC15" s="18">
        <f t="shared" ca="1" si="6"/>
        <v>3</v>
      </c>
      <c r="AD15" s="19"/>
      <c r="AE15" s="1">
        <v>11</v>
      </c>
      <c r="AF15" s="20">
        <f t="shared" ca="1" si="11"/>
        <v>846</v>
      </c>
      <c r="AG15" s="21" t="s">
        <v>18</v>
      </c>
      <c r="AH15" s="21">
        <f t="shared" ca="1" si="12"/>
        <v>523</v>
      </c>
      <c r="AI15" s="22" t="s">
        <v>14</v>
      </c>
      <c r="AJ15" s="18">
        <f t="shared" ca="1" si="13"/>
        <v>1369</v>
      </c>
      <c r="AK15" s="19"/>
      <c r="AM15" s="4">
        <f t="shared" ca="1" si="3"/>
        <v>4.7824262370825155E-2</v>
      </c>
      <c r="AN15" s="3">
        <f t="shared" ca="1" si="0"/>
        <v>44</v>
      </c>
      <c r="AP15" s="1">
        <v>15</v>
      </c>
      <c r="AQ15" s="1">
        <v>5</v>
      </c>
      <c r="AR15" s="1">
        <v>9</v>
      </c>
      <c r="AS15" s="1"/>
      <c r="AU15" s="4">
        <f t="shared" ca="1" si="4"/>
        <v>0.99836797296829571</v>
      </c>
      <c r="AV15" s="3">
        <f t="shared" ca="1" si="1"/>
        <v>2</v>
      </c>
      <c r="AW15" s="1"/>
      <c r="AX15" s="1">
        <v>15</v>
      </c>
      <c r="AY15" s="1">
        <v>1</v>
      </c>
      <c r="AZ15" s="1">
        <v>4</v>
      </c>
      <c r="BC15" s="4">
        <f t="shared" ca="1" si="5"/>
        <v>1.0278014330971641E-2</v>
      </c>
      <c r="BD15" s="3">
        <f t="shared" ca="1" si="2"/>
        <v>55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8</v>
      </c>
      <c r="C16" s="24">
        <f ca="1">$AA11</f>
        <v>4</v>
      </c>
      <c r="D16" s="25">
        <f ca="1">$AB11</f>
        <v>0</v>
      </c>
      <c r="E16" s="26">
        <f ca="1">$AC11</f>
        <v>7</v>
      </c>
      <c r="F16" s="17"/>
      <c r="G16" s="12"/>
      <c r="H16" s="23" t="s">
        <v>9</v>
      </c>
      <c r="I16" s="24">
        <f ca="1">$AA12</f>
        <v>7</v>
      </c>
      <c r="J16" s="25">
        <f ca="1">$AB12</f>
        <v>1</v>
      </c>
      <c r="K16" s="26">
        <f ca="1">$AC12</f>
        <v>3</v>
      </c>
      <c r="L16" s="17"/>
      <c r="M16" s="12"/>
      <c r="N16" s="23" t="s">
        <v>8</v>
      </c>
      <c r="O16" s="24">
        <f ca="1">$AA13</f>
        <v>4</v>
      </c>
      <c r="P16" s="25">
        <f ca="1">$AB13</f>
        <v>5</v>
      </c>
      <c r="Q16" s="26">
        <f ca="1">$AC13</f>
        <v>1</v>
      </c>
      <c r="R16" s="17"/>
      <c r="S16" s="1"/>
      <c r="T16" s="1"/>
      <c r="U16" s="1">
        <v>12</v>
      </c>
      <c r="V16" s="18">
        <f t="shared" ca="1" si="14"/>
        <v>4</v>
      </c>
      <c r="W16" s="18">
        <f t="shared" ca="1" si="7"/>
        <v>1</v>
      </c>
      <c r="X16" s="18">
        <f t="shared" ca="1" si="8"/>
        <v>7</v>
      </c>
      <c r="Y16" s="19"/>
      <c r="Z16" s="1">
        <v>12</v>
      </c>
      <c r="AA16" s="18">
        <f t="shared" ca="1" si="9"/>
        <v>8</v>
      </c>
      <c r="AB16" s="18">
        <f t="shared" ca="1" si="10"/>
        <v>0</v>
      </c>
      <c r="AC16" s="18">
        <f t="shared" ca="1" si="6"/>
        <v>1</v>
      </c>
      <c r="AD16" s="19"/>
      <c r="AE16" s="1">
        <v>12</v>
      </c>
      <c r="AF16" s="20">
        <f t="shared" ca="1" si="11"/>
        <v>417</v>
      </c>
      <c r="AG16" s="21" t="s">
        <v>18</v>
      </c>
      <c r="AH16" s="21">
        <f t="shared" ca="1" si="12"/>
        <v>801</v>
      </c>
      <c r="AI16" s="22" t="s">
        <v>12</v>
      </c>
      <c r="AJ16" s="18">
        <f t="shared" ca="1" si="13"/>
        <v>1218</v>
      </c>
      <c r="AK16" s="19"/>
      <c r="AM16" s="4">
        <f t="shared" ca="1" si="3"/>
        <v>0.86054101983382136</v>
      </c>
      <c r="AN16" s="3">
        <f t="shared" ca="1" si="0"/>
        <v>6</v>
      </c>
      <c r="AP16" s="1">
        <v>16</v>
      </c>
      <c r="AQ16" s="1">
        <v>6</v>
      </c>
      <c r="AR16" s="1">
        <v>4</v>
      </c>
      <c r="AS16" s="1"/>
      <c r="AU16" s="4">
        <f t="shared" ca="1" si="4"/>
        <v>0.72900201976224277</v>
      </c>
      <c r="AV16" s="3">
        <f t="shared" ca="1" si="1"/>
        <v>18</v>
      </c>
      <c r="AW16" s="1"/>
      <c r="AX16" s="1">
        <v>16</v>
      </c>
      <c r="AY16" s="1">
        <v>1</v>
      </c>
      <c r="AZ16" s="1">
        <v>5</v>
      </c>
      <c r="BC16" s="4">
        <f t="shared" ca="1" si="5"/>
        <v>0.29164252305777372</v>
      </c>
      <c r="BD16" s="3">
        <f t="shared" ca="1" si="2"/>
        <v>40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>
        <f t="shared" ca="1" si="3"/>
        <v>0.3904795490314763</v>
      </c>
      <c r="AN17" s="3">
        <f t="shared" ca="1" si="0"/>
        <v>26</v>
      </c>
      <c r="AP17" s="1">
        <v>17</v>
      </c>
      <c r="AQ17" s="1">
        <v>6</v>
      </c>
      <c r="AR17" s="1">
        <v>5</v>
      </c>
      <c r="AU17" s="4">
        <f t="shared" ca="1" si="4"/>
        <v>0.71772594044798421</v>
      </c>
      <c r="AV17" s="3">
        <f t="shared" ca="1" si="1"/>
        <v>19</v>
      </c>
      <c r="AW17" s="1"/>
      <c r="AX17" s="1">
        <v>17</v>
      </c>
      <c r="AY17" s="1">
        <v>1</v>
      </c>
      <c r="AZ17" s="1">
        <v>6</v>
      </c>
      <c r="BC17" s="4">
        <f t="shared" ca="1" si="5"/>
        <v>0.44325807682327012</v>
      </c>
      <c r="BD17" s="3">
        <f t="shared" ca="1" si="2"/>
        <v>33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13</v>
      </c>
      <c r="W18" s="35" t="str">
        <f ca="1">IF(V18+IF(Z18+IF(AD18&gt;=10,1,0)&gt;=10,1,0)&gt;=10,"◯","")</f>
        <v>◯</v>
      </c>
      <c r="Y18" s="1">
        <v>1</v>
      </c>
      <c r="Z18" s="35">
        <f ca="1">W5+AB5</f>
        <v>6</v>
      </c>
      <c r="AA18" s="35" t="str">
        <f ca="1">IF(Z18+IF(AD18&gt;=10,1,0)&gt;=10,"◯","")</f>
        <v/>
      </c>
      <c r="AC18" s="1">
        <v>1</v>
      </c>
      <c r="AD18" s="35">
        <f ca="1">X5+AC5</f>
        <v>8</v>
      </c>
      <c r="AE18" s="35" t="str">
        <f ca="1">IF(AD18&gt;=10,"◯","")</f>
        <v/>
      </c>
      <c r="AM18" s="4">
        <f t="shared" ca="1" si="3"/>
        <v>0.46535074970673451</v>
      </c>
      <c r="AN18" s="3">
        <f t="shared" ca="1" si="0"/>
        <v>22</v>
      </c>
      <c r="AP18" s="1">
        <v>18</v>
      </c>
      <c r="AQ18" s="1">
        <v>6</v>
      </c>
      <c r="AR18" s="1">
        <v>6</v>
      </c>
      <c r="AU18" s="4">
        <f t="shared" ca="1" si="4"/>
        <v>0.1499967391752961</v>
      </c>
      <c r="AV18" s="3">
        <f t="shared" ca="1" si="1"/>
        <v>48</v>
      </c>
      <c r="AW18" s="1"/>
      <c r="AX18" s="1">
        <v>18</v>
      </c>
      <c r="AY18" s="1">
        <v>1</v>
      </c>
      <c r="AZ18" s="1">
        <v>7</v>
      </c>
      <c r="BC18" s="4">
        <f t="shared" ca="1" si="5"/>
        <v>1.3088429264465962E-2</v>
      </c>
      <c r="BD18" s="3">
        <f t="shared" ca="1" si="2"/>
        <v>54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>◯</v>
      </c>
      <c r="C19" s="9" t="str">
        <f ca="1">$AA27</f>
        <v/>
      </c>
      <c r="D19" s="9" t="str">
        <f ca="1">$AE27</f>
        <v/>
      </c>
      <c r="E19" s="10"/>
      <c r="F19" s="11"/>
      <c r="G19" s="8"/>
      <c r="H19" s="9" t="str">
        <f ca="1">$W28</f>
        <v>◯</v>
      </c>
      <c r="I19" s="9" t="str">
        <f ca="1">$AA28</f>
        <v/>
      </c>
      <c r="J19" s="9" t="str">
        <f ca="1">$AE28</f>
        <v/>
      </c>
      <c r="K19" s="10"/>
      <c r="L19" s="11"/>
      <c r="M19" s="8"/>
      <c r="N19" s="9" t="str">
        <f ca="1">$W29</f>
        <v>◯</v>
      </c>
      <c r="O19" s="9" t="str">
        <f ca="1">$AA29</f>
        <v/>
      </c>
      <c r="P19" s="9" t="str">
        <f ca="1">$AE29</f>
        <v/>
      </c>
      <c r="Q19" s="10"/>
      <c r="R19" s="11"/>
      <c r="S19" s="1"/>
      <c r="T19" s="1"/>
      <c r="U19" s="1">
        <v>2</v>
      </c>
      <c r="V19" s="35">
        <f t="shared" ref="V19:V29" ca="1" si="15">V6+AA6</f>
        <v>12</v>
      </c>
      <c r="W19" s="35" t="str">
        <f t="shared" ref="W19:W29" ca="1" si="16">IF(V19+IF(Z19+IF(AD19&gt;=10,1,0)&gt;=10,1,0)&gt;=10,"◯","")</f>
        <v>◯</v>
      </c>
      <c r="Y19" s="1">
        <v>2</v>
      </c>
      <c r="Z19" s="35">
        <f t="shared" ref="Z19:Z29" ca="1" si="17">W6+AB6</f>
        <v>7</v>
      </c>
      <c r="AA19" s="35" t="str">
        <f t="shared" ref="AA19:AA29" ca="1" si="18">IF(Z19+IF(AD19&gt;=10,1,0)&gt;=10,"◯","")</f>
        <v/>
      </c>
      <c r="AC19" s="1">
        <v>2</v>
      </c>
      <c r="AD19" s="35">
        <f t="shared" ref="AD19:AD29" ca="1" si="19">X6+AC6</f>
        <v>5</v>
      </c>
      <c r="AE19" s="35" t="str">
        <f t="shared" ref="AE19:AE29" ca="1" si="20">IF(AD19&gt;=10,"◯","")</f>
        <v/>
      </c>
      <c r="AM19" s="4">
        <f t="shared" ca="1" si="3"/>
        <v>0.98714747052919427</v>
      </c>
      <c r="AN19" s="3">
        <f t="shared" ca="1" si="0"/>
        <v>1</v>
      </c>
      <c r="AP19" s="1">
        <v>19</v>
      </c>
      <c r="AQ19" s="1">
        <v>6</v>
      </c>
      <c r="AR19" s="1">
        <v>7</v>
      </c>
      <c r="AU19" s="4">
        <f t="shared" ca="1" si="4"/>
        <v>0.48538126066673559</v>
      </c>
      <c r="AV19" s="3">
        <f t="shared" ca="1" si="1"/>
        <v>33</v>
      </c>
      <c r="AW19" s="1"/>
      <c r="AX19" s="1">
        <v>19</v>
      </c>
      <c r="AY19" s="1">
        <v>1</v>
      </c>
      <c r="AZ19" s="1">
        <v>8</v>
      </c>
      <c r="BC19" s="4">
        <f t="shared" ca="1" si="5"/>
        <v>0.57344838128419517</v>
      </c>
      <c r="BD19" s="3">
        <f t="shared" ca="1" si="2"/>
        <v>24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7</v>
      </c>
      <c r="D20" s="15">
        <f ca="1">$W14</f>
        <v>4</v>
      </c>
      <c r="E20" s="16">
        <f ca="1">$X14</f>
        <v>2</v>
      </c>
      <c r="F20" s="17"/>
      <c r="G20" s="12"/>
      <c r="H20" s="13"/>
      <c r="I20" s="14">
        <f ca="1">$V15</f>
        <v>8</v>
      </c>
      <c r="J20" s="15">
        <f ca="1">$W15</f>
        <v>4</v>
      </c>
      <c r="K20" s="16">
        <f ca="1">$X15</f>
        <v>6</v>
      </c>
      <c r="L20" s="17"/>
      <c r="M20" s="12"/>
      <c r="N20" s="13"/>
      <c r="O20" s="14">
        <f ca="1">$V16</f>
        <v>4</v>
      </c>
      <c r="P20" s="15">
        <f ca="1">$W16</f>
        <v>1</v>
      </c>
      <c r="Q20" s="16">
        <f ca="1">$X16</f>
        <v>7</v>
      </c>
      <c r="R20" s="17"/>
      <c r="S20" s="1"/>
      <c r="T20" s="1"/>
      <c r="U20" s="1">
        <v>3</v>
      </c>
      <c r="V20" s="35">
        <f t="shared" ca="1" si="15"/>
        <v>15</v>
      </c>
      <c r="W20" s="35" t="str">
        <f t="shared" ca="1" si="16"/>
        <v>◯</v>
      </c>
      <c r="Y20" s="1">
        <v>3</v>
      </c>
      <c r="Z20" s="35">
        <f t="shared" ca="1" si="17"/>
        <v>9</v>
      </c>
      <c r="AA20" s="35" t="str">
        <f t="shared" ca="1" si="18"/>
        <v/>
      </c>
      <c r="AC20" s="1">
        <v>3</v>
      </c>
      <c r="AD20" s="35">
        <f t="shared" ca="1" si="19"/>
        <v>8</v>
      </c>
      <c r="AE20" s="35" t="str">
        <f t="shared" ca="1" si="20"/>
        <v/>
      </c>
      <c r="AM20" s="4">
        <f t="shared" ca="1" si="3"/>
        <v>0.15102697579645774</v>
      </c>
      <c r="AN20" s="3">
        <f t="shared" ca="1" si="0"/>
        <v>36</v>
      </c>
      <c r="AP20" s="1">
        <v>20</v>
      </c>
      <c r="AQ20" s="1">
        <v>6</v>
      </c>
      <c r="AR20" s="1">
        <v>8</v>
      </c>
      <c r="AU20" s="4">
        <f t="shared" ca="1" si="4"/>
        <v>7.5866554210668791E-2</v>
      </c>
      <c r="AV20" s="3">
        <f t="shared" ca="1" si="1"/>
        <v>52</v>
      </c>
      <c r="AW20" s="1"/>
      <c r="AX20" s="1">
        <v>20</v>
      </c>
      <c r="AY20" s="1">
        <v>2</v>
      </c>
      <c r="AZ20" s="1">
        <v>0</v>
      </c>
      <c r="BC20" s="4">
        <f t="shared" ca="1" si="5"/>
        <v>0.54753598435012707</v>
      </c>
      <c r="BD20" s="3">
        <f t="shared" ca="1" si="2"/>
        <v>28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8</v>
      </c>
      <c r="C21" s="24">
        <f ca="1">$AA14</f>
        <v>5</v>
      </c>
      <c r="D21" s="25">
        <f ca="1">$AB14</f>
        <v>1</v>
      </c>
      <c r="E21" s="26">
        <f ca="1">$AC14</f>
        <v>2</v>
      </c>
      <c r="F21" s="17"/>
      <c r="G21" s="12"/>
      <c r="H21" s="23" t="s">
        <v>8</v>
      </c>
      <c r="I21" s="24">
        <f ca="1">$AA15</f>
        <v>5</v>
      </c>
      <c r="J21" s="25">
        <f ca="1">$AB15</f>
        <v>2</v>
      </c>
      <c r="K21" s="26">
        <f ca="1">$AC15</f>
        <v>3</v>
      </c>
      <c r="L21" s="17"/>
      <c r="M21" s="12"/>
      <c r="N21" s="23" t="s">
        <v>8</v>
      </c>
      <c r="O21" s="24">
        <f ca="1">$AA16</f>
        <v>8</v>
      </c>
      <c r="P21" s="25">
        <f ca="1">$AB16</f>
        <v>0</v>
      </c>
      <c r="Q21" s="26">
        <f ca="1">$AC16</f>
        <v>1</v>
      </c>
      <c r="R21" s="17"/>
      <c r="S21" s="1"/>
      <c r="T21" s="1"/>
      <c r="U21" s="1">
        <v>4</v>
      </c>
      <c r="V21" s="35">
        <f t="shared" ca="1" si="15"/>
        <v>14</v>
      </c>
      <c r="W21" s="35" t="str">
        <f t="shared" ca="1" si="16"/>
        <v>◯</v>
      </c>
      <c r="Y21" s="1">
        <v>4</v>
      </c>
      <c r="Z21" s="35">
        <f t="shared" ca="1" si="17"/>
        <v>2</v>
      </c>
      <c r="AA21" s="35" t="str">
        <f t="shared" ca="1" si="18"/>
        <v/>
      </c>
      <c r="AC21" s="1">
        <v>4</v>
      </c>
      <c r="AD21" s="35">
        <f t="shared" ca="1" si="19"/>
        <v>7</v>
      </c>
      <c r="AE21" s="35" t="str">
        <f t="shared" ca="1" si="20"/>
        <v/>
      </c>
      <c r="AM21" s="4">
        <f t="shared" ca="1" si="3"/>
        <v>0.34677874703443257</v>
      </c>
      <c r="AN21" s="3">
        <f t="shared" ca="1" si="0"/>
        <v>28</v>
      </c>
      <c r="AP21" s="1">
        <v>21</v>
      </c>
      <c r="AQ21" s="1">
        <v>6</v>
      </c>
      <c r="AR21" s="1">
        <v>9</v>
      </c>
      <c r="AU21" s="4">
        <f t="shared" ca="1" si="4"/>
        <v>0.93789016944835479</v>
      </c>
      <c r="AV21" s="3">
        <f t="shared" ca="1" si="1"/>
        <v>6</v>
      </c>
      <c r="AW21" s="1"/>
      <c r="AX21" s="1">
        <v>21</v>
      </c>
      <c r="AY21" s="1">
        <v>2</v>
      </c>
      <c r="AZ21" s="1">
        <v>1</v>
      </c>
      <c r="BC21" s="4">
        <f t="shared" ca="1" si="5"/>
        <v>0.51401349342114999</v>
      </c>
      <c r="BD21" s="3">
        <f t="shared" ca="1" si="2"/>
        <v>30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10</v>
      </c>
      <c r="W22" s="35" t="str">
        <f t="shared" ca="1" si="16"/>
        <v>◯</v>
      </c>
      <c r="Y22" s="1">
        <v>5</v>
      </c>
      <c r="Z22" s="35">
        <f t="shared" ca="1" si="17"/>
        <v>9</v>
      </c>
      <c r="AA22" s="35" t="str">
        <f t="shared" ca="1" si="18"/>
        <v/>
      </c>
      <c r="AC22" s="1">
        <v>5</v>
      </c>
      <c r="AD22" s="35">
        <f t="shared" ca="1" si="19"/>
        <v>1</v>
      </c>
      <c r="AE22" s="35" t="str">
        <f t="shared" ca="1" si="20"/>
        <v/>
      </c>
      <c r="AM22" s="4">
        <f t="shared" ca="1" si="3"/>
        <v>0.72574376137009677</v>
      </c>
      <c r="AN22" s="3">
        <f t="shared" ca="1" si="0"/>
        <v>11</v>
      </c>
      <c r="AP22" s="1">
        <v>22</v>
      </c>
      <c r="AQ22" s="1">
        <v>7</v>
      </c>
      <c r="AR22" s="1">
        <v>3</v>
      </c>
      <c r="AU22" s="4">
        <f t="shared" ca="1" si="4"/>
        <v>0.88133010342107521</v>
      </c>
      <c r="AV22" s="3">
        <f t="shared" ca="1" si="1"/>
        <v>10</v>
      </c>
      <c r="AW22" s="1"/>
      <c r="AX22" s="1">
        <v>22</v>
      </c>
      <c r="AY22" s="1">
        <v>2</v>
      </c>
      <c r="AZ22" s="1">
        <v>2</v>
      </c>
      <c r="BC22" s="4">
        <f t="shared" ca="1" si="5"/>
        <v>0.24308856531254308</v>
      </c>
      <c r="BD22" s="3">
        <f t="shared" ca="1" si="2"/>
        <v>41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12</v>
      </c>
      <c r="W23" s="35" t="str">
        <f t="shared" ca="1" si="16"/>
        <v>◯</v>
      </c>
      <c r="Y23" s="1">
        <v>6</v>
      </c>
      <c r="Z23" s="35">
        <f t="shared" ca="1" si="17"/>
        <v>5</v>
      </c>
      <c r="AA23" s="35" t="str">
        <f t="shared" ca="1" si="18"/>
        <v/>
      </c>
      <c r="AC23" s="1">
        <v>6</v>
      </c>
      <c r="AD23" s="35">
        <f t="shared" ca="1" si="19"/>
        <v>9</v>
      </c>
      <c r="AE23" s="35" t="str">
        <f t="shared" ca="1" si="20"/>
        <v/>
      </c>
      <c r="AM23" s="4">
        <f t="shared" ca="1" si="3"/>
        <v>0.18749393923874491</v>
      </c>
      <c r="AN23" s="3">
        <f t="shared" ca="1" si="0"/>
        <v>33</v>
      </c>
      <c r="AP23" s="1">
        <v>23</v>
      </c>
      <c r="AQ23" s="1">
        <v>7</v>
      </c>
      <c r="AR23" s="1">
        <v>4</v>
      </c>
      <c r="AU23" s="4">
        <f t="shared" ca="1" si="4"/>
        <v>0.36714405881301149</v>
      </c>
      <c r="AV23" s="3">
        <f t="shared" ca="1" si="1"/>
        <v>39</v>
      </c>
      <c r="AW23" s="1"/>
      <c r="AX23" s="1">
        <v>23</v>
      </c>
      <c r="AY23" s="1">
        <v>2</v>
      </c>
      <c r="AZ23" s="1">
        <v>3</v>
      </c>
      <c r="BC23" s="4">
        <f t="shared" ca="1" si="5"/>
        <v>0.43058486436584953</v>
      </c>
      <c r="BD23" s="3">
        <f t="shared" ca="1" si="2"/>
        <v>35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百位くり上がり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11</v>
      </c>
      <c r="W24" s="35" t="str">
        <f t="shared" ca="1" si="16"/>
        <v>◯</v>
      </c>
      <c r="Y24" s="1">
        <v>7</v>
      </c>
      <c r="Z24" s="35">
        <f t="shared" ca="1" si="17"/>
        <v>7</v>
      </c>
      <c r="AA24" s="35" t="str">
        <f t="shared" ca="1" si="18"/>
        <v/>
      </c>
      <c r="AC24" s="1">
        <v>7</v>
      </c>
      <c r="AD24" s="35">
        <f t="shared" ca="1" si="19"/>
        <v>9</v>
      </c>
      <c r="AE24" s="35" t="str">
        <f t="shared" ca="1" si="20"/>
        <v/>
      </c>
      <c r="AM24" s="4">
        <f t="shared" ca="1" si="3"/>
        <v>0.50965312301872012</v>
      </c>
      <c r="AN24" s="3">
        <f t="shared" ca="1" si="0"/>
        <v>21</v>
      </c>
      <c r="AP24" s="1">
        <v>24</v>
      </c>
      <c r="AQ24" s="1">
        <v>7</v>
      </c>
      <c r="AR24" s="1">
        <v>5</v>
      </c>
      <c r="AU24" s="4">
        <f t="shared" ca="1" si="4"/>
        <v>0.99980221820403914</v>
      </c>
      <c r="AV24" s="3">
        <f t="shared" ca="1" si="1"/>
        <v>1</v>
      </c>
      <c r="AW24" s="1"/>
      <c r="AX24" s="1">
        <v>24</v>
      </c>
      <c r="AY24" s="1">
        <v>2</v>
      </c>
      <c r="AZ24" s="1">
        <v>4</v>
      </c>
      <c r="BC24" s="4">
        <f t="shared" ca="1" si="5"/>
        <v>0.82269620082850192</v>
      </c>
      <c r="BD24" s="3">
        <f t="shared" ca="1" si="2"/>
        <v>8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10</v>
      </c>
      <c r="W25" s="35" t="str">
        <f t="shared" ca="1" si="16"/>
        <v>◯</v>
      </c>
      <c r="Y25" s="1">
        <v>8</v>
      </c>
      <c r="Z25" s="35">
        <f t="shared" ca="1" si="17"/>
        <v>7</v>
      </c>
      <c r="AA25" s="35" t="str">
        <f t="shared" ca="1" si="18"/>
        <v/>
      </c>
      <c r="AC25" s="1">
        <v>8</v>
      </c>
      <c r="AD25" s="35">
        <f t="shared" ca="1" si="19"/>
        <v>4</v>
      </c>
      <c r="AE25" s="35" t="str">
        <f t="shared" ca="1" si="20"/>
        <v/>
      </c>
      <c r="AM25" s="4">
        <f t="shared" ca="1" si="3"/>
        <v>0.95932288621876416</v>
      </c>
      <c r="AN25" s="3">
        <f t="shared" ca="1" si="0"/>
        <v>2</v>
      </c>
      <c r="AP25" s="1">
        <v>25</v>
      </c>
      <c r="AQ25" s="1">
        <v>7</v>
      </c>
      <c r="AR25" s="1">
        <v>6</v>
      </c>
      <c r="AU25" s="4">
        <f t="shared" ca="1" si="4"/>
        <v>0.82242320400953695</v>
      </c>
      <c r="AV25" s="3">
        <f t="shared" ca="1" si="1"/>
        <v>12</v>
      </c>
      <c r="AW25" s="1"/>
      <c r="AX25" s="1">
        <v>25</v>
      </c>
      <c r="AY25" s="1">
        <v>2</v>
      </c>
      <c r="AZ25" s="1">
        <v>5</v>
      </c>
      <c r="BC25" s="4">
        <f t="shared" ca="1" si="5"/>
        <v>0.95982105500128889</v>
      </c>
      <c r="BD25" s="3">
        <f t="shared" ca="1" si="2"/>
        <v>2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10</v>
      </c>
      <c r="W26" s="35" t="str">
        <f t="shared" ca="1" si="16"/>
        <v>◯</v>
      </c>
      <c r="Y26" s="1">
        <v>9</v>
      </c>
      <c r="Z26" s="35">
        <f t="shared" ca="1" si="17"/>
        <v>7</v>
      </c>
      <c r="AA26" s="35" t="str">
        <f t="shared" ca="1" si="18"/>
        <v/>
      </c>
      <c r="AC26" s="1">
        <v>9</v>
      </c>
      <c r="AD26" s="35">
        <f t="shared" ca="1" si="19"/>
        <v>7</v>
      </c>
      <c r="AE26" s="35" t="str">
        <f t="shared" ca="1" si="20"/>
        <v/>
      </c>
      <c r="AM26" s="4">
        <f t="shared" ca="1" si="3"/>
        <v>9.3635154743446192E-2</v>
      </c>
      <c r="AN26" s="3">
        <f t="shared" ca="1" si="0"/>
        <v>40</v>
      </c>
      <c r="AP26" s="1">
        <v>26</v>
      </c>
      <c r="AQ26" s="1">
        <v>7</v>
      </c>
      <c r="AR26" s="1">
        <v>7</v>
      </c>
      <c r="AU26" s="4">
        <f t="shared" ca="1" si="4"/>
        <v>0.55304579939312448</v>
      </c>
      <c r="AV26" s="3">
        <f t="shared" ca="1" si="1"/>
        <v>29</v>
      </c>
      <c r="AW26" s="1"/>
      <c r="AX26" s="1">
        <v>26</v>
      </c>
      <c r="AY26" s="1">
        <v>2</v>
      </c>
      <c r="AZ26" s="1">
        <v>6</v>
      </c>
      <c r="BC26" s="4">
        <f t="shared" ca="1" si="5"/>
        <v>0.48356948238487141</v>
      </c>
      <c r="BD26" s="3">
        <f t="shared" ca="1" si="2"/>
        <v>31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>①</v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>①</v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>①</v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5">
        <f t="shared" ca="1" si="15"/>
        <v>12</v>
      </c>
      <c r="W27" s="35" t="str">
        <f t="shared" ca="1" si="16"/>
        <v>◯</v>
      </c>
      <c r="Y27" s="1">
        <v>10</v>
      </c>
      <c r="Z27" s="35">
        <f t="shared" ca="1" si="17"/>
        <v>5</v>
      </c>
      <c r="AA27" s="35" t="str">
        <f t="shared" ca="1" si="18"/>
        <v/>
      </c>
      <c r="AC27" s="1">
        <v>10</v>
      </c>
      <c r="AD27" s="35">
        <f t="shared" ca="1" si="19"/>
        <v>4</v>
      </c>
      <c r="AE27" s="35" t="str">
        <f t="shared" ca="1" si="20"/>
        <v/>
      </c>
      <c r="AM27" s="4">
        <f t="shared" ca="1" si="3"/>
        <v>0.82622344026534833</v>
      </c>
      <c r="AN27" s="3">
        <f t="shared" ca="1" si="0"/>
        <v>8</v>
      </c>
      <c r="AP27" s="1">
        <v>27</v>
      </c>
      <c r="AQ27" s="1">
        <v>7</v>
      </c>
      <c r="AR27" s="1">
        <v>8</v>
      </c>
      <c r="AU27" s="4">
        <f t="shared" ca="1" si="4"/>
        <v>0.97552401657523025</v>
      </c>
      <c r="AV27" s="3">
        <f t="shared" ca="1" si="1"/>
        <v>4</v>
      </c>
      <c r="AW27" s="1"/>
      <c r="AX27" s="1">
        <v>27</v>
      </c>
      <c r="AY27" s="1">
        <v>2</v>
      </c>
      <c r="AZ27" s="1">
        <v>7</v>
      </c>
      <c r="BC27" s="4">
        <f t="shared" ca="1" si="5"/>
        <v>0.95290777516914238</v>
      </c>
      <c r="BD27" s="3">
        <f t="shared" ca="1" si="2"/>
        <v>3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4</v>
      </c>
      <c r="D28" s="15">
        <f ca="1">D5</f>
        <v>1</v>
      </c>
      <c r="E28" s="16">
        <f t="shared" ref="E28:Q28" ca="1" si="23">E5</f>
        <v>6</v>
      </c>
      <c r="F28" s="17"/>
      <c r="G28" s="12"/>
      <c r="H28" s="13"/>
      <c r="I28" s="14">
        <f t="shared" ca="1" si="23"/>
        <v>5</v>
      </c>
      <c r="J28" s="15">
        <f t="shared" ca="1" si="23"/>
        <v>1</v>
      </c>
      <c r="K28" s="16">
        <f t="shared" ca="1" si="23"/>
        <v>1</v>
      </c>
      <c r="L28" s="17"/>
      <c r="M28" s="12"/>
      <c r="N28" s="13"/>
      <c r="O28" s="14">
        <f t="shared" ca="1" si="23"/>
        <v>9</v>
      </c>
      <c r="P28" s="15">
        <f t="shared" ca="1" si="23"/>
        <v>3</v>
      </c>
      <c r="Q28" s="16">
        <f t="shared" ca="1" si="23"/>
        <v>8</v>
      </c>
      <c r="R28" s="17"/>
      <c r="S28" s="1"/>
      <c r="T28" s="1"/>
      <c r="U28" s="1">
        <v>11</v>
      </c>
      <c r="V28" s="35">
        <f t="shared" ca="1" si="15"/>
        <v>13</v>
      </c>
      <c r="W28" s="35" t="str">
        <f t="shared" ca="1" si="16"/>
        <v>◯</v>
      </c>
      <c r="Y28" s="1">
        <v>11</v>
      </c>
      <c r="Z28" s="35">
        <f t="shared" ca="1" si="17"/>
        <v>6</v>
      </c>
      <c r="AA28" s="35" t="str">
        <f t="shared" ca="1" si="18"/>
        <v/>
      </c>
      <c r="AC28" s="1">
        <v>11</v>
      </c>
      <c r="AD28" s="35">
        <f t="shared" ca="1" si="19"/>
        <v>9</v>
      </c>
      <c r="AE28" s="35" t="str">
        <f t="shared" ca="1" si="20"/>
        <v/>
      </c>
      <c r="AM28" s="4">
        <f t="shared" ca="1" si="3"/>
        <v>0.56174442972116378</v>
      </c>
      <c r="AN28" s="3">
        <f t="shared" ca="1" si="0"/>
        <v>19</v>
      </c>
      <c r="AP28" s="1">
        <v>28</v>
      </c>
      <c r="AQ28" s="1">
        <v>7</v>
      </c>
      <c r="AR28" s="1">
        <v>9</v>
      </c>
      <c r="AU28" s="4">
        <f t="shared" ca="1" si="4"/>
        <v>0.28654115501135879</v>
      </c>
      <c r="AV28" s="3">
        <f t="shared" ca="1" si="1"/>
        <v>43</v>
      </c>
      <c r="AW28" s="1"/>
      <c r="AX28" s="1">
        <v>28</v>
      </c>
      <c r="AY28" s="1">
        <v>3</v>
      </c>
      <c r="AZ28" s="1">
        <v>0</v>
      </c>
      <c r="BC28" s="4">
        <f t="shared" ca="1" si="5"/>
        <v>0.77698919949349032</v>
      </c>
      <c r="BD28" s="3">
        <f t="shared" ca="1" si="2"/>
        <v>12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9</v>
      </c>
      <c r="D29" s="25">
        <f t="shared" ca="1" si="24"/>
        <v>5</v>
      </c>
      <c r="E29" s="26">
        <f t="shared" ca="1" si="24"/>
        <v>2</v>
      </c>
      <c r="F29" s="17"/>
      <c r="G29" s="12"/>
      <c r="H29" s="23" t="str">
        <f>H6</f>
        <v>＋</v>
      </c>
      <c r="I29" s="24">
        <f t="shared" ca="1" si="24"/>
        <v>7</v>
      </c>
      <c r="J29" s="25">
        <f t="shared" ca="1" si="24"/>
        <v>6</v>
      </c>
      <c r="K29" s="26">
        <f t="shared" ca="1" si="24"/>
        <v>4</v>
      </c>
      <c r="L29" s="17"/>
      <c r="M29" s="12"/>
      <c r="N29" s="23" t="str">
        <f>N6</f>
        <v>＋</v>
      </c>
      <c r="O29" s="24">
        <f t="shared" ca="1" si="24"/>
        <v>6</v>
      </c>
      <c r="P29" s="25">
        <f t="shared" ca="1" si="24"/>
        <v>6</v>
      </c>
      <c r="Q29" s="26">
        <f t="shared" ca="1" si="24"/>
        <v>0</v>
      </c>
      <c r="R29" s="17"/>
      <c r="S29" s="1"/>
      <c r="T29" s="1"/>
      <c r="U29" s="1">
        <v>12</v>
      </c>
      <c r="V29" s="35">
        <f t="shared" ca="1" si="15"/>
        <v>12</v>
      </c>
      <c r="W29" s="35" t="str">
        <f t="shared" ca="1" si="16"/>
        <v>◯</v>
      </c>
      <c r="Y29" s="1">
        <v>12</v>
      </c>
      <c r="Z29" s="35">
        <f t="shared" ca="1" si="17"/>
        <v>1</v>
      </c>
      <c r="AA29" s="35" t="str">
        <f t="shared" ca="1" si="18"/>
        <v/>
      </c>
      <c r="AC29" s="1">
        <v>12</v>
      </c>
      <c r="AD29" s="35">
        <f t="shared" ca="1" si="19"/>
        <v>8</v>
      </c>
      <c r="AE29" s="35" t="str">
        <f t="shared" ca="1" si="20"/>
        <v/>
      </c>
      <c r="AM29" s="4">
        <f t="shared" ca="1" si="3"/>
        <v>0.94565511170389815</v>
      </c>
      <c r="AN29" s="3">
        <f t="shared" ca="1" si="0"/>
        <v>3</v>
      </c>
      <c r="AP29" s="1">
        <v>29</v>
      </c>
      <c r="AQ29" s="1">
        <v>8</v>
      </c>
      <c r="AR29" s="1">
        <v>2</v>
      </c>
      <c r="AU29" s="4">
        <f t="shared" ca="1" si="4"/>
        <v>0.89168483704835244</v>
      </c>
      <c r="AV29" s="3">
        <f t="shared" ca="1" si="1"/>
        <v>9</v>
      </c>
      <c r="AW29" s="1"/>
      <c r="AX29" s="1">
        <v>29</v>
      </c>
      <c r="AY29" s="1">
        <v>3</v>
      </c>
      <c r="AZ29" s="1">
        <v>1</v>
      </c>
      <c r="BC29" s="4">
        <f t="shared" ca="1" si="5"/>
        <v>0.36411219436350339</v>
      </c>
      <c r="BD29" s="3">
        <f t="shared" ca="1" si="2"/>
        <v>37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1</v>
      </c>
      <c r="C30" s="38">
        <f ca="1">MOD(ROUNDDOWN($AJ31/100,0),10)</f>
        <v>3</v>
      </c>
      <c r="D30" s="39">
        <f ca="1">MOD(ROUNDDOWN($AJ31/10,0),10)</f>
        <v>6</v>
      </c>
      <c r="E30" s="39">
        <f ca="1">MOD(ROUNDDOWN($AJ31/1,0),10)</f>
        <v>8</v>
      </c>
      <c r="F30" s="40"/>
      <c r="G30" s="41"/>
      <c r="H30" s="37">
        <f ca="1">MOD(ROUNDDOWN($AJ32/1000,0),10)</f>
        <v>1</v>
      </c>
      <c r="I30" s="38">
        <f ca="1">MOD(ROUNDDOWN($AJ32/100,0),10)</f>
        <v>2</v>
      </c>
      <c r="J30" s="39">
        <f ca="1">MOD(ROUNDDOWN($AJ32/10,0),10)</f>
        <v>7</v>
      </c>
      <c r="K30" s="39">
        <f ca="1">MOD(ROUNDDOWN($AJ32/1,0),10)</f>
        <v>5</v>
      </c>
      <c r="L30" s="40"/>
      <c r="M30" s="41"/>
      <c r="N30" s="37">
        <f ca="1">MOD(ROUNDDOWN($AJ33/1000,0),10)</f>
        <v>1</v>
      </c>
      <c r="O30" s="38">
        <f ca="1">MOD(ROUNDDOWN($AJ33/100,0),10)</f>
        <v>5</v>
      </c>
      <c r="P30" s="39">
        <f ca="1">MOD(ROUNDDOWN($AJ33/10,0),10)</f>
        <v>9</v>
      </c>
      <c r="Q30" s="39">
        <f ca="1">MOD(ROUNDDOWN($AJ33/1,0),10)</f>
        <v>8</v>
      </c>
      <c r="R30" s="17"/>
      <c r="S30" s="1"/>
      <c r="T30" s="1"/>
      <c r="AM30" s="4">
        <f t="shared" ca="1" si="3"/>
        <v>0.15185175931383366</v>
      </c>
      <c r="AN30" s="3">
        <f t="shared" ca="1" si="0"/>
        <v>35</v>
      </c>
      <c r="AP30" s="1">
        <v>30</v>
      </c>
      <c r="AQ30" s="1">
        <v>8</v>
      </c>
      <c r="AR30" s="1">
        <v>3</v>
      </c>
      <c r="AU30" s="4">
        <f t="shared" ca="1" si="4"/>
        <v>0.79511560441890727</v>
      </c>
      <c r="AV30" s="3">
        <f t="shared" ca="1" si="1"/>
        <v>14</v>
      </c>
      <c r="AW30" s="1"/>
      <c r="AX30" s="1">
        <v>30</v>
      </c>
      <c r="AY30" s="1">
        <v>3</v>
      </c>
      <c r="AZ30" s="1">
        <v>2</v>
      </c>
      <c r="BC30" s="4">
        <f t="shared" ca="1" si="5"/>
        <v>0.96368977057699967</v>
      </c>
      <c r="BD30" s="3">
        <f t="shared" ca="1" si="2"/>
        <v>1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4</v>
      </c>
      <c r="W31" s="18">
        <f t="shared" ca="1" si="25"/>
        <v>1</v>
      </c>
      <c r="X31" s="18">
        <f t="shared" ca="1" si="25"/>
        <v>6</v>
      </c>
      <c r="Y31" s="19"/>
      <c r="Z31" s="1">
        <f t="shared" ref="Z31:AC42" si="26">Z5</f>
        <v>1</v>
      </c>
      <c r="AA31" s="18">
        <f t="shared" ca="1" si="26"/>
        <v>9</v>
      </c>
      <c r="AB31" s="18">
        <f t="shared" ca="1" si="26"/>
        <v>5</v>
      </c>
      <c r="AC31" s="18">
        <f t="shared" ca="1" si="26"/>
        <v>2</v>
      </c>
      <c r="AD31" s="19"/>
      <c r="AE31" s="42">
        <f t="shared" ref="AE31:AJ42" si="27">AE5</f>
        <v>1</v>
      </c>
      <c r="AF31" s="20">
        <f ca="1">AF5</f>
        <v>416</v>
      </c>
      <c r="AG31" s="21" t="str">
        <f t="shared" si="27"/>
        <v>＋</v>
      </c>
      <c r="AH31" s="21">
        <f t="shared" ca="1" si="27"/>
        <v>952</v>
      </c>
      <c r="AI31" s="22" t="str">
        <f t="shared" si="27"/>
        <v>＝</v>
      </c>
      <c r="AJ31" s="18">
        <f t="shared" ca="1" si="27"/>
        <v>1368</v>
      </c>
      <c r="AK31" s="19"/>
      <c r="AM31" s="4">
        <f t="shared" ca="1" si="3"/>
        <v>0.14786236596215863</v>
      </c>
      <c r="AN31" s="3">
        <f t="shared" ca="1" si="0"/>
        <v>37</v>
      </c>
      <c r="AP31" s="1">
        <v>31</v>
      </c>
      <c r="AQ31" s="1">
        <v>8</v>
      </c>
      <c r="AR31" s="1">
        <v>4</v>
      </c>
      <c r="AU31" s="4">
        <f t="shared" ca="1" si="4"/>
        <v>0.21762208961737428</v>
      </c>
      <c r="AV31" s="3">
        <f t="shared" ca="1" si="1"/>
        <v>44</v>
      </c>
      <c r="AW31" s="1"/>
      <c r="AX31" s="1">
        <v>31</v>
      </c>
      <c r="AY31" s="1">
        <v>3</v>
      </c>
      <c r="AZ31" s="1">
        <v>3</v>
      </c>
      <c r="BC31" s="4">
        <f t="shared" ca="1" si="5"/>
        <v>0.22722622182080809</v>
      </c>
      <c r="BD31" s="3">
        <f t="shared" ca="1" si="2"/>
        <v>44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>①</v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>①</v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>①</v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8">
        <f t="shared" ca="1" si="25"/>
        <v>5</v>
      </c>
      <c r="W32" s="18">
        <f t="shared" ca="1" si="25"/>
        <v>1</v>
      </c>
      <c r="X32" s="18">
        <f t="shared" ca="1" si="25"/>
        <v>1</v>
      </c>
      <c r="Y32" s="19"/>
      <c r="Z32" s="1">
        <f t="shared" si="26"/>
        <v>2</v>
      </c>
      <c r="AA32" s="18">
        <f t="shared" ca="1" si="26"/>
        <v>7</v>
      </c>
      <c r="AB32" s="18">
        <f t="shared" ca="1" si="26"/>
        <v>6</v>
      </c>
      <c r="AC32" s="18">
        <f t="shared" ca="1" si="26"/>
        <v>4</v>
      </c>
      <c r="AD32" s="19"/>
      <c r="AE32" s="42">
        <f t="shared" si="27"/>
        <v>2</v>
      </c>
      <c r="AF32" s="20">
        <f t="shared" ca="1" si="27"/>
        <v>511</v>
      </c>
      <c r="AG32" s="21" t="str">
        <f t="shared" si="27"/>
        <v>＋</v>
      </c>
      <c r="AH32" s="21">
        <f t="shared" ca="1" si="27"/>
        <v>764</v>
      </c>
      <c r="AI32" s="22" t="str">
        <f t="shared" si="27"/>
        <v>＝</v>
      </c>
      <c r="AJ32" s="18">
        <f t="shared" ca="1" si="27"/>
        <v>1275</v>
      </c>
      <c r="AK32" s="19"/>
      <c r="AM32" s="4">
        <f t="shared" ca="1" si="3"/>
        <v>0.1198563263674628</v>
      </c>
      <c r="AN32" s="3">
        <f t="shared" ca="1" si="0"/>
        <v>38</v>
      </c>
      <c r="AP32" s="1">
        <v>32</v>
      </c>
      <c r="AQ32" s="1">
        <v>8</v>
      </c>
      <c r="AR32" s="1">
        <v>5</v>
      </c>
      <c r="AU32" s="4">
        <f t="shared" ca="1" si="4"/>
        <v>0.29579103946301577</v>
      </c>
      <c r="AV32" s="3">
        <f t="shared" ca="1" si="1"/>
        <v>41</v>
      </c>
      <c r="AW32" s="1"/>
      <c r="AX32" s="1">
        <v>32</v>
      </c>
      <c r="AY32" s="1">
        <v>3</v>
      </c>
      <c r="AZ32" s="1">
        <v>4</v>
      </c>
      <c r="BC32" s="4">
        <f t="shared" ca="1" si="5"/>
        <v>0.699912079026214</v>
      </c>
      <c r="BD32" s="3">
        <f t="shared" ca="1" si="2"/>
        <v>18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5</v>
      </c>
      <c r="D33" s="15">
        <f t="shared" ref="D33:Q33" ca="1" si="28">D10</f>
        <v>0</v>
      </c>
      <c r="E33" s="16">
        <f t="shared" ca="1" si="28"/>
        <v>1</v>
      </c>
      <c r="F33" s="17"/>
      <c r="G33" s="12"/>
      <c r="H33" s="13"/>
      <c r="I33" s="14">
        <f ca="1">I10</f>
        <v>4</v>
      </c>
      <c r="J33" s="15">
        <f t="shared" ca="1" si="28"/>
        <v>9</v>
      </c>
      <c r="K33" s="16">
        <f t="shared" ca="1" si="28"/>
        <v>1</v>
      </c>
      <c r="L33" s="17"/>
      <c r="M33" s="12"/>
      <c r="N33" s="13"/>
      <c r="O33" s="14">
        <f ca="1">O10</f>
        <v>9</v>
      </c>
      <c r="P33" s="15">
        <f t="shared" ca="1" si="28"/>
        <v>2</v>
      </c>
      <c r="Q33" s="16">
        <f t="shared" ca="1" si="28"/>
        <v>1</v>
      </c>
      <c r="R33" s="17"/>
      <c r="S33" s="1"/>
      <c r="T33" s="1"/>
      <c r="U33" s="1">
        <f t="shared" si="25"/>
        <v>3</v>
      </c>
      <c r="V33" s="18">
        <f t="shared" ca="1" si="25"/>
        <v>9</v>
      </c>
      <c r="W33" s="18">
        <f t="shared" ca="1" si="25"/>
        <v>3</v>
      </c>
      <c r="X33" s="18">
        <f t="shared" ca="1" si="25"/>
        <v>8</v>
      </c>
      <c r="Y33" s="19"/>
      <c r="Z33" s="1">
        <f t="shared" si="26"/>
        <v>3</v>
      </c>
      <c r="AA33" s="18">
        <f t="shared" ca="1" si="26"/>
        <v>6</v>
      </c>
      <c r="AB33" s="18">
        <f t="shared" ca="1" si="26"/>
        <v>6</v>
      </c>
      <c r="AC33" s="18">
        <f t="shared" ca="1" si="26"/>
        <v>0</v>
      </c>
      <c r="AD33" s="19"/>
      <c r="AE33" s="42">
        <f t="shared" si="27"/>
        <v>3</v>
      </c>
      <c r="AF33" s="20">
        <f t="shared" ca="1" si="27"/>
        <v>938</v>
      </c>
      <c r="AG33" s="21" t="str">
        <f t="shared" si="27"/>
        <v>＋</v>
      </c>
      <c r="AH33" s="21">
        <f t="shared" ca="1" si="27"/>
        <v>660</v>
      </c>
      <c r="AI33" s="22" t="str">
        <f t="shared" si="27"/>
        <v>＝</v>
      </c>
      <c r="AJ33" s="18">
        <f t="shared" ca="1" si="27"/>
        <v>1598</v>
      </c>
      <c r="AK33" s="19"/>
      <c r="AM33" s="4">
        <f t="shared" ca="1" si="3"/>
        <v>0.68789738781071097</v>
      </c>
      <c r="AN33" s="3">
        <f t="shared" ca="1" si="0"/>
        <v>14</v>
      </c>
      <c r="AP33" s="1">
        <v>33</v>
      </c>
      <c r="AQ33" s="1">
        <v>8</v>
      </c>
      <c r="AR33" s="1">
        <v>6</v>
      </c>
      <c r="AU33" s="4">
        <f t="shared" ca="1" si="4"/>
        <v>0.31542482426913887</v>
      </c>
      <c r="AV33" s="3">
        <f t="shared" ca="1" si="1"/>
        <v>40</v>
      </c>
      <c r="AW33" s="1"/>
      <c r="AX33" s="1">
        <v>33</v>
      </c>
      <c r="AY33" s="1">
        <v>3</v>
      </c>
      <c r="AZ33" s="1">
        <v>5</v>
      </c>
      <c r="BC33" s="4">
        <f t="shared" ca="1" si="5"/>
        <v>0.61099074930550312</v>
      </c>
      <c r="BD33" s="3">
        <f t="shared" ca="1" si="2"/>
        <v>20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9</v>
      </c>
      <c r="D34" s="25">
        <f t="shared" ca="1" si="29"/>
        <v>2</v>
      </c>
      <c r="E34" s="26">
        <f t="shared" ca="1" si="29"/>
        <v>6</v>
      </c>
      <c r="F34" s="17"/>
      <c r="G34" s="12"/>
      <c r="H34" s="23" t="str">
        <f>H11</f>
        <v>＋</v>
      </c>
      <c r="I34" s="24">
        <f t="shared" ca="1" si="29"/>
        <v>6</v>
      </c>
      <c r="J34" s="25">
        <f t="shared" ca="1" si="29"/>
        <v>0</v>
      </c>
      <c r="K34" s="26">
        <f t="shared" ca="1" si="29"/>
        <v>0</v>
      </c>
      <c r="L34" s="17"/>
      <c r="M34" s="12"/>
      <c r="N34" s="23" t="str">
        <f>N11</f>
        <v>＋</v>
      </c>
      <c r="O34" s="24">
        <f t="shared" ca="1" si="29"/>
        <v>3</v>
      </c>
      <c r="P34" s="25">
        <f t="shared" ca="1" si="29"/>
        <v>3</v>
      </c>
      <c r="Q34" s="26">
        <f t="shared" ca="1" si="29"/>
        <v>8</v>
      </c>
      <c r="R34" s="17"/>
      <c r="S34" s="1"/>
      <c r="T34" s="1"/>
      <c r="U34" s="1">
        <f t="shared" si="25"/>
        <v>4</v>
      </c>
      <c r="V34" s="18">
        <f t="shared" ca="1" si="25"/>
        <v>5</v>
      </c>
      <c r="W34" s="18">
        <f t="shared" ca="1" si="25"/>
        <v>0</v>
      </c>
      <c r="X34" s="18">
        <f t="shared" ca="1" si="25"/>
        <v>1</v>
      </c>
      <c r="Y34" s="19"/>
      <c r="Z34" s="1">
        <f t="shared" si="26"/>
        <v>4</v>
      </c>
      <c r="AA34" s="18">
        <f t="shared" ca="1" si="26"/>
        <v>9</v>
      </c>
      <c r="AB34" s="18">
        <f t="shared" ca="1" si="26"/>
        <v>2</v>
      </c>
      <c r="AC34" s="18">
        <f t="shared" ca="1" si="26"/>
        <v>6</v>
      </c>
      <c r="AD34" s="19"/>
      <c r="AE34" s="42">
        <f t="shared" si="27"/>
        <v>4</v>
      </c>
      <c r="AF34" s="20">
        <f t="shared" ca="1" si="27"/>
        <v>501</v>
      </c>
      <c r="AG34" s="21" t="str">
        <f t="shared" si="27"/>
        <v>＋</v>
      </c>
      <c r="AH34" s="21">
        <f t="shared" ca="1" si="27"/>
        <v>926</v>
      </c>
      <c r="AI34" s="22" t="str">
        <f t="shared" si="27"/>
        <v>＝</v>
      </c>
      <c r="AJ34" s="18">
        <f t="shared" ca="1" si="27"/>
        <v>1427</v>
      </c>
      <c r="AK34" s="19"/>
      <c r="AM34" s="4">
        <f t="shared" ca="1" si="3"/>
        <v>2.9526433169618782E-3</v>
      </c>
      <c r="AN34" s="3">
        <f t="shared" ca="1" si="0"/>
        <v>45</v>
      </c>
      <c r="AP34" s="1">
        <v>34</v>
      </c>
      <c r="AQ34" s="1">
        <v>8</v>
      </c>
      <c r="AR34" s="1">
        <v>7</v>
      </c>
      <c r="AU34" s="4">
        <f t="shared" ca="1" si="4"/>
        <v>0.623370557466284</v>
      </c>
      <c r="AV34" s="3">
        <f t="shared" ca="1" si="1"/>
        <v>24</v>
      </c>
      <c r="AW34" s="1"/>
      <c r="AX34" s="1">
        <v>34</v>
      </c>
      <c r="AY34" s="1">
        <v>3</v>
      </c>
      <c r="AZ34" s="1">
        <v>6</v>
      </c>
      <c r="BC34" s="4">
        <f t="shared" ca="1" si="5"/>
        <v>0.19474138020015885</v>
      </c>
      <c r="BD34" s="3">
        <f t="shared" ca="1" si="2"/>
        <v>46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1</v>
      </c>
      <c r="C35" s="38">
        <f ca="1">MOD(ROUNDDOWN($AJ34/100,0),10)</f>
        <v>4</v>
      </c>
      <c r="D35" s="39">
        <f ca="1">MOD(ROUNDDOWN($AJ34/10,0),10)</f>
        <v>2</v>
      </c>
      <c r="E35" s="39">
        <f ca="1">MOD(ROUNDDOWN($AJ34/1,0),10)</f>
        <v>7</v>
      </c>
      <c r="F35" s="40"/>
      <c r="G35" s="41"/>
      <c r="H35" s="37">
        <f ca="1">MOD(ROUNDDOWN($AJ35/1000,0),10)</f>
        <v>1</v>
      </c>
      <c r="I35" s="38">
        <f ca="1">MOD(ROUNDDOWN($AJ35/100,0),10)</f>
        <v>0</v>
      </c>
      <c r="J35" s="39">
        <f ca="1">MOD(ROUNDDOWN($AJ35/10,0),10)</f>
        <v>9</v>
      </c>
      <c r="K35" s="39">
        <f ca="1">MOD(ROUNDDOWN($AJ35/1,0),10)</f>
        <v>1</v>
      </c>
      <c r="L35" s="40"/>
      <c r="M35" s="41"/>
      <c r="N35" s="37">
        <f ca="1">MOD(ROUNDDOWN($AJ36/1000,0),10)</f>
        <v>1</v>
      </c>
      <c r="O35" s="38">
        <f ca="1">MOD(ROUNDDOWN($AJ36/100,0),10)</f>
        <v>2</v>
      </c>
      <c r="P35" s="39">
        <f ca="1">MOD(ROUNDDOWN($AJ36/10,0),10)</f>
        <v>5</v>
      </c>
      <c r="Q35" s="39">
        <f ca="1">MOD(ROUNDDOWN($AJ36/1,0),10)</f>
        <v>9</v>
      </c>
      <c r="R35" s="17"/>
      <c r="S35" s="1"/>
      <c r="T35" s="1"/>
      <c r="U35" s="1">
        <f t="shared" si="25"/>
        <v>5</v>
      </c>
      <c r="V35" s="18">
        <f t="shared" ca="1" si="25"/>
        <v>4</v>
      </c>
      <c r="W35" s="18">
        <f t="shared" ca="1" si="25"/>
        <v>9</v>
      </c>
      <c r="X35" s="18">
        <f t="shared" ca="1" si="25"/>
        <v>1</v>
      </c>
      <c r="Y35" s="19"/>
      <c r="Z35" s="1">
        <f t="shared" si="26"/>
        <v>5</v>
      </c>
      <c r="AA35" s="18">
        <f t="shared" ca="1" si="26"/>
        <v>6</v>
      </c>
      <c r="AB35" s="18">
        <f t="shared" ca="1" si="26"/>
        <v>0</v>
      </c>
      <c r="AC35" s="18">
        <f t="shared" ca="1" si="26"/>
        <v>0</v>
      </c>
      <c r="AD35" s="19"/>
      <c r="AE35" s="42">
        <f t="shared" si="27"/>
        <v>5</v>
      </c>
      <c r="AF35" s="20">
        <f t="shared" ca="1" si="27"/>
        <v>491</v>
      </c>
      <c r="AG35" s="21" t="str">
        <f t="shared" si="27"/>
        <v>＋</v>
      </c>
      <c r="AH35" s="21">
        <f t="shared" ca="1" si="27"/>
        <v>600</v>
      </c>
      <c r="AI35" s="22" t="str">
        <f t="shared" si="27"/>
        <v>＝</v>
      </c>
      <c r="AJ35" s="18">
        <f t="shared" ca="1" si="27"/>
        <v>1091</v>
      </c>
      <c r="AK35" s="19"/>
      <c r="AM35" s="4">
        <f t="shared" ca="1" si="3"/>
        <v>0.69560437286580679</v>
      </c>
      <c r="AN35" s="3">
        <f t="shared" ca="1" si="0"/>
        <v>12</v>
      </c>
      <c r="AP35" s="1">
        <v>35</v>
      </c>
      <c r="AQ35" s="1">
        <v>8</v>
      </c>
      <c r="AR35" s="1">
        <v>8</v>
      </c>
      <c r="AU35" s="4">
        <f t="shared" ca="1" si="4"/>
        <v>0.89967270664767729</v>
      </c>
      <c r="AV35" s="3">
        <f t="shared" ca="1" si="1"/>
        <v>8</v>
      </c>
      <c r="AW35" s="1"/>
      <c r="AX35" s="1">
        <v>35</v>
      </c>
      <c r="AY35" s="1">
        <v>4</v>
      </c>
      <c r="AZ35" s="1">
        <v>0</v>
      </c>
      <c r="BC35" s="4">
        <f t="shared" ca="1" si="5"/>
        <v>0.77452257934964941</v>
      </c>
      <c r="BD35" s="3">
        <f t="shared" ca="1" si="2"/>
        <v>13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9</v>
      </c>
      <c r="W36" s="18">
        <f t="shared" ca="1" si="25"/>
        <v>2</v>
      </c>
      <c r="X36" s="18">
        <f t="shared" ca="1" si="25"/>
        <v>1</v>
      </c>
      <c r="Y36" s="19"/>
      <c r="Z36" s="1">
        <f t="shared" si="26"/>
        <v>6</v>
      </c>
      <c r="AA36" s="18">
        <f t="shared" ca="1" si="26"/>
        <v>3</v>
      </c>
      <c r="AB36" s="18">
        <f t="shared" ca="1" si="26"/>
        <v>3</v>
      </c>
      <c r="AC36" s="18">
        <f t="shared" ca="1" si="26"/>
        <v>8</v>
      </c>
      <c r="AD36" s="19"/>
      <c r="AE36" s="42">
        <f t="shared" si="27"/>
        <v>6</v>
      </c>
      <c r="AF36" s="20">
        <f t="shared" ca="1" si="27"/>
        <v>921</v>
      </c>
      <c r="AG36" s="21" t="str">
        <f t="shared" si="27"/>
        <v>＋</v>
      </c>
      <c r="AH36" s="21">
        <f t="shared" ca="1" si="27"/>
        <v>338</v>
      </c>
      <c r="AI36" s="22" t="str">
        <f t="shared" si="27"/>
        <v>＝</v>
      </c>
      <c r="AJ36" s="18">
        <f t="shared" ca="1" si="27"/>
        <v>1259</v>
      </c>
      <c r="AK36" s="19"/>
      <c r="AM36" s="4">
        <f t="shared" ca="1" si="3"/>
        <v>0.87082627722784045</v>
      </c>
      <c r="AN36" s="3">
        <f t="shared" ca="1" si="0"/>
        <v>5</v>
      </c>
      <c r="AP36" s="1">
        <v>36</v>
      </c>
      <c r="AQ36" s="1">
        <v>8</v>
      </c>
      <c r="AR36" s="1">
        <v>9</v>
      </c>
      <c r="AU36" s="4">
        <f t="shared" ca="1" si="4"/>
        <v>0.95178084249309569</v>
      </c>
      <c r="AV36" s="3">
        <f t="shared" ca="1" si="1"/>
        <v>5</v>
      </c>
      <c r="AW36" s="1"/>
      <c r="AX36" s="1">
        <v>36</v>
      </c>
      <c r="AY36" s="1">
        <v>4</v>
      </c>
      <c r="AZ36" s="1">
        <v>1</v>
      </c>
      <c r="BC36" s="4">
        <f t="shared" ca="1" si="5"/>
        <v>4.1393281203177534E-2</v>
      </c>
      <c r="BD36" s="3">
        <f t="shared" ca="1" si="2"/>
        <v>52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>①</v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>①</v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>①</v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8">
        <f t="shared" ca="1" si="25"/>
        <v>7</v>
      </c>
      <c r="W37" s="18">
        <f t="shared" ca="1" si="25"/>
        <v>7</v>
      </c>
      <c r="X37" s="18">
        <f t="shared" ca="1" si="25"/>
        <v>2</v>
      </c>
      <c r="Y37" s="19"/>
      <c r="Z37" s="1">
        <f t="shared" si="26"/>
        <v>7</v>
      </c>
      <c r="AA37" s="18">
        <f t="shared" ca="1" si="26"/>
        <v>4</v>
      </c>
      <c r="AB37" s="18">
        <f t="shared" ca="1" si="26"/>
        <v>0</v>
      </c>
      <c r="AC37" s="18">
        <f t="shared" ca="1" si="26"/>
        <v>7</v>
      </c>
      <c r="AD37" s="19"/>
      <c r="AE37" s="42">
        <f t="shared" si="27"/>
        <v>7</v>
      </c>
      <c r="AF37" s="20">
        <f t="shared" ca="1" si="27"/>
        <v>772</v>
      </c>
      <c r="AG37" s="21" t="str">
        <f t="shared" si="27"/>
        <v>＋</v>
      </c>
      <c r="AH37" s="21">
        <f t="shared" ca="1" si="27"/>
        <v>407</v>
      </c>
      <c r="AI37" s="22" t="str">
        <f t="shared" si="27"/>
        <v>＝</v>
      </c>
      <c r="AJ37" s="18">
        <f t="shared" ca="1" si="27"/>
        <v>1179</v>
      </c>
      <c r="AK37" s="19"/>
      <c r="AM37" s="4">
        <f t="shared" ca="1" si="3"/>
        <v>0.58093557529140272</v>
      </c>
      <c r="AN37" s="3">
        <f t="shared" ca="1" si="0"/>
        <v>18</v>
      </c>
      <c r="AP37" s="1">
        <v>37</v>
      </c>
      <c r="AQ37" s="1">
        <v>9</v>
      </c>
      <c r="AR37" s="1">
        <v>1</v>
      </c>
      <c r="AU37" s="4">
        <f t="shared" ca="1" si="4"/>
        <v>0.44462124609257181</v>
      </c>
      <c r="AV37" s="3">
        <f t="shared" ca="1" si="1"/>
        <v>35</v>
      </c>
      <c r="AW37" s="1"/>
      <c r="AX37" s="1">
        <v>37</v>
      </c>
      <c r="AY37" s="1">
        <v>4</v>
      </c>
      <c r="AZ37" s="1">
        <v>2</v>
      </c>
      <c r="BC37" s="4">
        <f t="shared" ca="1" si="5"/>
        <v>0.84582991656639117</v>
      </c>
      <c r="BD37" s="3">
        <f t="shared" ca="1" si="2"/>
        <v>7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7</v>
      </c>
      <c r="D38" s="15">
        <f t="shared" ref="D38:Q38" ca="1" si="30">D15</f>
        <v>7</v>
      </c>
      <c r="E38" s="16">
        <f t="shared" ca="1" si="30"/>
        <v>2</v>
      </c>
      <c r="F38" s="17"/>
      <c r="G38" s="12"/>
      <c r="H38" s="13"/>
      <c r="I38" s="14">
        <f ca="1">I15</f>
        <v>3</v>
      </c>
      <c r="J38" s="15">
        <f t="shared" ca="1" si="30"/>
        <v>6</v>
      </c>
      <c r="K38" s="16">
        <f t="shared" ca="1" si="30"/>
        <v>1</v>
      </c>
      <c r="L38" s="17"/>
      <c r="M38" s="12"/>
      <c r="N38" s="13"/>
      <c r="O38" s="14">
        <f ca="1">O15</f>
        <v>6</v>
      </c>
      <c r="P38" s="15">
        <f t="shared" ca="1" si="30"/>
        <v>2</v>
      </c>
      <c r="Q38" s="16">
        <f t="shared" ca="1" si="30"/>
        <v>6</v>
      </c>
      <c r="R38" s="17"/>
      <c r="S38" s="1"/>
      <c r="T38" s="1"/>
      <c r="U38" s="1">
        <f t="shared" si="25"/>
        <v>8</v>
      </c>
      <c r="V38" s="18">
        <f t="shared" ca="1" si="25"/>
        <v>3</v>
      </c>
      <c r="W38" s="18">
        <f t="shared" ca="1" si="25"/>
        <v>6</v>
      </c>
      <c r="X38" s="18">
        <f t="shared" ca="1" si="25"/>
        <v>1</v>
      </c>
      <c r="Y38" s="19"/>
      <c r="Z38" s="1">
        <f t="shared" si="26"/>
        <v>8</v>
      </c>
      <c r="AA38" s="18">
        <f t="shared" ca="1" si="26"/>
        <v>7</v>
      </c>
      <c r="AB38" s="18">
        <f t="shared" ca="1" si="26"/>
        <v>1</v>
      </c>
      <c r="AC38" s="18">
        <f t="shared" ca="1" si="26"/>
        <v>3</v>
      </c>
      <c r="AD38" s="19"/>
      <c r="AE38" s="42">
        <f t="shared" si="27"/>
        <v>8</v>
      </c>
      <c r="AF38" s="20">
        <f t="shared" ca="1" si="27"/>
        <v>361</v>
      </c>
      <c r="AG38" s="21" t="str">
        <f t="shared" si="27"/>
        <v>＋</v>
      </c>
      <c r="AH38" s="21">
        <f t="shared" ca="1" si="27"/>
        <v>713</v>
      </c>
      <c r="AI38" s="22" t="str">
        <f t="shared" si="27"/>
        <v>＝</v>
      </c>
      <c r="AJ38" s="18">
        <f t="shared" ca="1" si="27"/>
        <v>1074</v>
      </c>
      <c r="AK38" s="19"/>
      <c r="AM38" s="4">
        <f t="shared" ca="1" si="3"/>
        <v>0.54535372149236827</v>
      </c>
      <c r="AN38" s="3">
        <f t="shared" ca="1" si="0"/>
        <v>20</v>
      </c>
      <c r="AP38" s="1">
        <v>38</v>
      </c>
      <c r="AQ38" s="1">
        <v>9</v>
      </c>
      <c r="AR38" s="1">
        <v>2</v>
      </c>
      <c r="AU38" s="4">
        <f t="shared" ca="1" si="4"/>
        <v>0.5350536654156508</v>
      </c>
      <c r="AV38" s="3">
        <f t="shared" ca="1" si="1"/>
        <v>31</v>
      </c>
      <c r="AW38" s="1"/>
      <c r="AX38" s="1">
        <v>38</v>
      </c>
      <c r="AY38" s="1">
        <v>4</v>
      </c>
      <c r="AZ38" s="1">
        <v>3</v>
      </c>
      <c r="BC38" s="4">
        <f t="shared" ca="1" si="5"/>
        <v>0.4533371742646003</v>
      </c>
      <c r="BD38" s="3">
        <f t="shared" ca="1" si="2"/>
        <v>32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4</v>
      </c>
      <c r="D39" s="25">
        <f t="shared" ca="1" si="31"/>
        <v>0</v>
      </c>
      <c r="E39" s="26">
        <f t="shared" ca="1" si="31"/>
        <v>7</v>
      </c>
      <c r="F39" s="17"/>
      <c r="G39" s="12"/>
      <c r="H39" s="23" t="str">
        <f>H16</f>
        <v>＋</v>
      </c>
      <c r="I39" s="24">
        <f t="shared" ca="1" si="31"/>
        <v>7</v>
      </c>
      <c r="J39" s="25">
        <f t="shared" ca="1" si="31"/>
        <v>1</v>
      </c>
      <c r="K39" s="26">
        <f t="shared" ca="1" si="31"/>
        <v>3</v>
      </c>
      <c r="L39" s="17"/>
      <c r="M39" s="12"/>
      <c r="N39" s="23" t="str">
        <f>N16</f>
        <v>＋</v>
      </c>
      <c r="O39" s="24">
        <f t="shared" ca="1" si="31"/>
        <v>4</v>
      </c>
      <c r="P39" s="25">
        <f t="shared" ca="1" si="31"/>
        <v>5</v>
      </c>
      <c r="Q39" s="26">
        <f t="shared" ca="1" si="31"/>
        <v>1</v>
      </c>
      <c r="R39" s="17"/>
      <c r="S39" s="1"/>
      <c r="T39" s="1"/>
      <c r="U39" s="1">
        <f t="shared" si="25"/>
        <v>9</v>
      </c>
      <c r="V39" s="18">
        <f t="shared" ca="1" si="25"/>
        <v>6</v>
      </c>
      <c r="W39" s="18">
        <f t="shared" ca="1" si="25"/>
        <v>2</v>
      </c>
      <c r="X39" s="18">
        <f t="shared" ca="1" si="25"/>
        <v>6</v>
      </c>
      <c r="Y39" s="19"/>
      <c r="Z39" s="1">
        <f t="shared" si="26"/>
        <v>9</v>
      </c>
      <c r="AA39" s="18">
        <f t="shared" ca="1" si="26"/>
        <v>4</v>
      </c>
      <c r="AB39" s="18">
        <f t="shared" ca="1" si="26"/>
        <v>5</v>
      </c>
      <c r="AC39" s="18">
        <f t="shared" ca="1" si="26"/>
        <v>1</v>
      </c>
      <c r="AD39" s="19"/>
      <c r="AE39" s="42">
        <f t="shared" si="27"/>
        <v>9</v>
      </c>
      <c r="AF39" s="20">
        <f t="shared" ca="1" si="27"/>
        <v>626</v>
      </c>
      <c r="AG39" s="21" t="str">
        <f t="shared" si="27"/>
        <v>＋</v>
      </c>
      <c r="AH39" s="21">
        <f t="shared" ca="1" si="27"/>
        <v>451</v>
      </c>
      <c r="AI39" s="22" t="str">
        <f t="shared" si="27"/>
        <v>＝</v>
      </c>
      <c r="AJ39" s="18">
        <f t="shared" ca="1" si="27"/>
        <v>1077</v>
      </c>
      <c r="AK39" s="19"/>
      <c r="AM39" s="4">
        <f t="shared" ca="1" si="3"/>
        <v>0.17887543840926978</v>
      </c>
      <c r="AN39" s="3">
        <f t="shared" ca="1" si="0"/>
        <v>34</v>
      </c>
      <c r="AP39" s="1">
        <v>39</v>
      </c>
      <c r="AQ39" s="1">
        <v>9</v>
      </c>
      <c r="AR39" s="1">
        <v>3</v>
      </c>
      <c r="AU39" s="4">
        <f t="shared" ca="1" si="4"/>
        <v>0.71739085376598855</v>
      </c>
      <c r="AV39" s="3">
        <f t="shared" ca="1" si="1"/>
        <v>20</v>
      </c>
      <c r="AW39" s="1"/>
      <c r="AX39" s="1">
        <v>39</v>
      </c>
      <c r="AY39" s="1">
        <v>4</v>
      </c>
      <c r="AZ39" s="1">
        <v>4</v>
      </c>
      <c r="BC39" s="4">
        <f t="shared" ca="1" si="5"/>
        <v>0.86611732733671432</v>
      </c>
      <c r="BD39" s="3">
        <f t="shared" ca="1" si="2"/>
        <v>6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1</v>
      </c>
      <c r="C40" s="38">
        <f ca="1">MOD(ROUNDDOWN($AJ37/100,0),10)</f>
        <v>1</v>
      </c>
      <c r="D40" s="39">
        <f ca="1">MOD(ROUNDDOWN($AJ37/10,0),10)</f>
        <v>7</v>
      </c>
      <c r="E40" s="39">
        <f ca="1">MOD(ROUNDDOWN($AJ37/1,0),10)</f>
        <v>9</v>
      </c>
      <c r="F40" s="40"/>
      <c r="G40" s="41"/>
      <c r="H40" s="37">
        <f ca="1">MOD(ROUNDDOWN($AJ38/1000,0),10)</f>
        <v>1</v>
      </c>
      <c r="I40" s="38">
        <f ca="1">MOD(ROUNDDOWN($AJ38/100,0),10)</f>
        <v>0</v>
      </c>
      <c r="J40" s="39">
        <f ca="1">MOD(ROUNDDOWN($AJ38/10,0),10)</f>
        <v>7</v>
      </c>
      <c r="K40" s="39">
        <f ca="1">MOD(ROUNDDOWN($AJ38/1,0),10)</f>
        <v>4</v>
      </c>
      <c r="L40" s="40"/>
      <c r="M40" s="41"/>
      <c r="N40" s="37">
        <f ca="1">MOD(ROUNDDOWN($AJ39/1000,0),10)</f>
        <v>1</v>
      </c>
      <c r="O40" s="38">
        <f ca="1">MOD(ROUNDDOWN($AJ39/100,0),10)</f>
        <v>0</v>
      </c>
      <c r="P40" s="39">
        <f ca="1">MOD(ROUNDDOWN($AJ39/10,0),10)</f>
        <v>7</v>
      </c>
      <c r="Q40" s="39">
        <f ca="1">MOD(ROUNDDOWN($AJ39/1,0),10)</f>
        <v>7</v>
      </c>
      <c r="R40" s="17"/>
      <c r="S40" s="1"/>
      <c r="T40" s="1"/>
      <c r="U40" s="1">
        <f t="shared" si="25"/>
        <v>10</v>
      </c>
      <c r="V40" s="18">
        <f t="shared" ca="1" si="25"/>
        <v>7</v>
      </c>
      <c r="W40" s="18">
        <f t="shared" ca="1" si="25"/>
        <v>4</v>
      </c>
      <c r="X40" s="18">
        <f t="shared" ca="1" si="25"/>
        <v>2</v>
      </c>
      <c r="Y40" s="19"/>
      <c r="Z40" s="1">
        <f t="shared" si="26"/>
        <v>10</v>
      </c>
      <c r="AA40" s="18">
        <f t="shared" ca="1" si="26"/>
        <v>5</v>
      </c>
      <c r="AB40" s="18">
        <f t="shared" ca="1" si="26"/>
        <v>1</v>
      </c>
      <c r="AC40" s="18">
        <f t="shared" ca="1" si="26"/>
        <v>2</v>
      </c>
      <c r="AD40" s="19"/>
      <c r="AE40" s="42">
        <f t="shared" si="27"/>
        <v>10</v>
      </c>
      <c r="AF40" s="20">
        <f t="shared" ca="1" si="27"/>
        <v>742</v>
      </c>
      <c r="AG40" s="21" t="str">
        <f t="shared" si="27"/>
        <v>＋</v>
      </c>
      <c r="AH40" s="21">
        <f t="shared" ca="1" si="27"/>
        <v>512</v>
      </c>
      <c r="AI40" s="22" t="str">
        <f t="shared" si="27"/>
        <v>＝</v>
      </c>
      <c r="AJ40" s="18">
        <f t="shared" ca="1" si="27"/>
        <v>1254</v>
      </c>
      <c r="AK40" s="19"/>
      <c r="AM40" s="4">
        <f t="shared" ca="1" si="3"/>
        <v>7.0032910748748844E-2</v>
      </c>
      <c r="AN40" s="3">
        <f t="shared" ca="1" si="0"/>
        <v>43</v>
      </c>
      <c r="AP40" s="1">
        <v>40</v>
      </c>
      <c r="AQ40" s="1">
        <v>9</v>
      </c>
      <c r="AR40" s="1">
        <v>4</v>
      </c>
      <c r="AU40" s="4">
        <f t="shared" ca="1" si="4"/>
        <v>0.54574232790701005</v>
      </c>
      <c r="AV40" s="3">
        <f t="shared" ca="1" si="1"/>
        <v>30</v>
      </c>
      <c r="AW40" s="1"/>
      <c r="AX40" s="1">
        <v>40</v>
      </c>
      <c r="AY40" s="1">
        <v>4</v>
      </c>
      <c r="AZ40" s="1">
        <v>5</v>
      </c>
      <c r="BC40" s="4">
        <f t="shared" ca="1" si="5"/>
        <v>0.57130721679881769</v>
      </c>
      <c r="BD40" s="3">
        <f t="shared" ca="1" si="2"/>
        <v>25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8</v>
      </c>
      <c r="W41" s="18">
        <f t="shared" ca="1" si="25"/>
        <v>4</v>
      </c>
      <c r="X41" s="18">
        <f t="shared" ca="1" si="25"/>
        <v>6</v>
      </c>
      <c r="Y41" s="19"/>
      <c r="Z41" s="1">
        <f t="shared" si="26"/>
        <v>11</v>
      </c>
      <c r="AA41" s="18">
        <f t="shared" ca="1" si="26"/>
        <v>5</v>
      </c>
      <c r="AB41" s="18">
        <f t="shared" ca="1" si="26"/>
        <v>2</v>
      </c>
      <c r="AC41" s="18">
        <f t="shared" ca="1" si="26"/>
        <v>3</v>
      </c>
      <c r="AD41" s="19"/>
      <c r="AE41" s="42">
        <f t="shared" si="27"/>
        <v>11</v>
      </c>
      <c r="AF41" s="20">
        <f t="shared" ca="1" si="27"/>
        <v>846</v>
      </c>
      <c r="AG41" s="21" t="str">
        <f t="shared" si="27"/>
        <v>＋</v>
      </c>
      <c r="AH41" s="21">
        <f t="shared" ca="1" si="27"/>
        <v>523</v>
      </c>
      <c r="AI41" s="22" t="str">
        <f t="shared" si="27"/>
        <v>＝</v>
      </c>
      <c r="AJ41" s="18">
        <f t="shared" ca="1" si="27"/>
        <v>1369</v>
      </c>
      <c r="AK41" s="19"/>
      <c r="AM41" s="4">
        <f t="shared" ca="1" si="3"/>
        <v>0.33482883367830851</v>
      </c>
      <c r="AN41" s="3">
        <f t="shared" ca="1" si="0"/>
        <v>29</v>
      </c>
      <c r="AP41" s="1">
        <v>41</v>
      </c>
      <c r="AQ41" s="1">
        <v>9</v>
      </c>
      <c r="AR41" s="1">
        <v>5</v>
      </c>
      <c r="AU41" s="4">
        <f t="shared" ca="1" si="4"/>
        <v>0.18388176181879079</v>
      </c>
      <c r="AV41" s="3">
        <f t="shared" ca="1" si="1"/>
        <v>45</v>
      </c>
      <c r="AW41" s="1"/>
      <c r="AX41" s="1">
        <v>41</v>
      </c>
      <c r="AY41" s="1">
        <v>5</v>
      </c>
      <c r="AZ41" s="1">
        <v>0</v>
      </c>
      <c r="BC41" s="4">
        <f t="shared" ca="1" si="5"/>
        <v>0.16595580451397773</v>
      </c>
      <c r="BD41" s="3">
        <f t="shared" ca="1" si="2"/>
        <v>50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>①</v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>①</v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>①</v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8">
        <f t="shared" ca="1" si="25"/>
        <v>4</v>
      </c>
      <c r="W42" s="18">
        <f t="shared" ca="1" si="25"/>
        <v>1</v>
      </c>
      <c r="X42" s="18">
        <f t="shared" ca="1" si="25"/>
        <v>7</v>
      </c>
      <c r="Y42" s="19"/>
      <c r="Z42" s="1">
        <f t="shared" si="26"/>
        <v>12</v>
      </c>
      <c r="AA42" s="18">
        <f t="shared" ca="1" si="26"/>
        <v>8</v>
      </c>
      <c r="AB42" s="18">
        <f t="shared" ca="1" si="26"/>
        <v>0</v>
      </c>
      <c r="AC42" s="18">
        <f t="shared" ca="1" si="26"/>
        <v>1</v>
      </c>
      <c r="AD42" s="19"/>
      <c r="AE42" s="42">
        <f t="shared" si="27"/>
        <v>12</v>
      </c>
      <c r="AF42" s="20">
        <f t="shared" ca="1" si="27"/>
        <v>417</v>
      </c>
      <c r="AG42" s="21" t="str">
        <f t="shared" si="27"/>
        <v>＋</v>
      </c>
      <c r="AH42" s="21">
        <f t="shared" ca="1" si="27"/>
        <v>801</v>
      </c>
      <c r="AI42" s="22" t="str">
        <f t="shared" si="27"/>
        <v>＝</v>
      </c>
      <c r="AJ42" s="18">
        <f t="shared" ca="1" si="27"/>
        <v>1218</v>
      </c>
      <c r="AK42" s="19"/>
      <c r="AM42" s="4">
        <f t="shared" ca="1" si="3"/>
        <v>0.28367791754499683</v>
      </c>
      <c r="AN42" s="3">
        <f t="shared" ca="1" si="0"/>
        <v>30</v>
      </c>
      <c r="AP42" s="1">
        <v>42</v>
      </c>
      <c r="AQ42" s="1">
        <v>9</v>
      </c>
      <c r="AR42" s="1">
        <v>6</v>
      </c>
      <c r="AU42" s="4">
        <f t="shared" ca="1" si="4"/>
        <v>0.50666941739476046</v>
      </c>
      <c r="AV42" s="3">
        <f t="shared" ca="1" si="1"/>
        <v>32</v>
      </c>
      <c r="AW42" s="1"/>
      <c r="AX42" s="1">
        <v>42</v>
      </c>
      <c r="AY42" s="1">
        <v>5</v>
      </c>
      <c r="AZ42" s="1">
        <v>1</v>
      </c>
      <c r="BC42" s="4">
        <f t="shared" ca="1" si="5"/>
        <v>0.32226879608186076</v>
      </c>
      <c r="BD42" s="3">
        <f t="shared" ca="1" si="2"/>
        <v>38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7</v>
      </c>
      <c r="D43" s="15">
        <f t="shared" ref="D43:Q43" ca="1" si="32">D20</f>
        <v>4</v>
      </c>
      <c r="E43" s="16">
        <f t="shared" ca="1" si="32"/>
        <v>2</v>
      </c>
      <c r="F43" s="17"/>
      <c r="G43" s="12"/>
      <c r="H43" s="13"/>
      <c r="I43" s="14">
        <f ca="1">I20</f>
        <v>8</v>
      </c>
      <c r="J43" s="15">
        <f t="shared" ca="1" si="32"/>
        <v>4</v>
      </c>
      <c r="K43" s="16">
        <f t="shared" ca="1" si="32"/>
        <v>6</v>
      </c>
      <c r="L43" s="17"/>
      <c r="M43" s="12"/>
      <c r="N43" s="13"/>
      <c r="O43" s="14">
        <f ca="1">O20</f>
        <v>4</v>
      </c>
      <c r="P43" s="15">
        <f t="shared" ca="1" si="32"/>
        <v>1</v>
      </c>
      <c r="Q43" s="16">
        <f t="shared" ca="1" si="32"/>
        <v>7</v>
      </c>
      <c r="R43" s="17"/>
      <c r="S43" s="1"/>
      <c r="T43" s="1"/>
      <c r="U43" s="1" t="s">
        <v>10</v>
      </c>
      <c r="V43" s="1"/>
      <c r="AM43" s="4">
        <f t="shared" ca="1" si="3"/>
        <v>0.20521018578114736</v>
      </c>
      <c r="AN43" s="3">
        <f t="shared" ca="1" si="0"/>
        <v>31</v>
      </c>
      <c r="AP43" s="1">
        <v>43</v>
      </c>
      <c r="AQ43" s="1">
        <v>9</v>
      </c>
      <c r="AR43" s="1">
        <v>7</v>
      </c>
      <c r="AU43" s="4">
        <f t="shared" ca="1" si="4"/>
        <v>0.58001379627908156</v>
      </c>
      <c r="AV43" s="3">
        <f t="shared" ca="1" si="1"/>
        <v>28</v>
      </c>
      <c r="AW43" s="1"/>
      <c r="AX43" s="1">
        <v>43</v>
      </c>
      <c r="AY43" s="1">
        <v>5</v>
      </c>
      <c r="AZ43" s="1">
        <v>2</v>
      </c>
      <c r="BC43" s="4">
        <f t="shared" ca="1" si="5"/>
        <v>0.58464511472362457</v>
      </c>
      <c r="BD43" s="3">
        <f t="shared" ca="1" si="2"/>
        <v>23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5</v>
      </c>
      <c r="D44" s="25">
        <f t="shared" ca="1" si="33"/>
        <v>1</v>
      </c>
      <c r="E44" s="26">
        <f t="shared" ca="1" si="33"/>
        <v>2</v>
      </c>
      <c r="F44" s="17"/>
      <c r="G44" s="12"/>
      <c r="H44" s="23" t="str">
        <f>H21</f>
        <v>＋</v>
      </c>
      <c r="I44" s="24">
        <f t="shared" ca="1" si="33"/>
        <v>5</v>
      </c>
      <c r="J44" s="25">
        <f t="shared" ca="1" si="33"/>
        <v>2</v>
      </c>
      <c r="K44" s="26">
        <f t="shared" ca="1" si="33"/>
        <v>3</v>
      </c>
      <c r="L44" s="17"/>
      <c r="M44" s="12"/>
      <c r="N44" s="23" t="str">
        <f>N21</f>
        <v>＋</v>
      </c>
      <c r="O44" s="24">
        <f t="shared" ca="1" si="33"/>
        <v>8</v>
      </c>
      <c r="P44" s="25">
        <f t="shared" ca="1" si="33"/>
        <v>0</v>
      </c>
      <c r="Q44" s="26">
        <f t="shared" ca="1" si="33"/>
        <v>1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>
        <f t="shared" ca="1" si="3"/>
        <v>0.38075579750648791</v>
      </c>
      <c r="AN44" s="3">
        <f t="shared" ca="1" si="0"/>
        <v>27</v>
      </c>
      <c r="AP44" s="1">
        <v>44</v>
      </c>
      <c r="AQ44" s="1">
        <v>9</v>
      </c>
      <c r="AR44" s="1">
        <v>8</v>
      </c>
      <c r="AU44" s="4">
        <f t="shared" ca="1" si="4"/>
        <v>0.78943467412000867</v>
      </c>
      <c r="AV44" s="3">
        <f t="shared" ca="1" si="1"/>
        <v>15</v>
      </c>
      <c r="AW44" s="1"/>
      <c r="AX44" s="1">
        <v>44</v>
      </c>
      <c r="AY44" s="1">
        <v>5</v>
      </c>
      <c r="AZ44" s="1">
        <v>3</v>
      </c>
      <c r="BC44" s="4">
        <f t="shared" ca="1" si="5"/>
        <v>0.54506271556538743</v>
      </c>
      <c r="BD44" s="3">
        <f t="shared" ca="1" si="2"/>
        <v>29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1</v>
      </c>
      <c r="C45" s="38">
        <f ca="1">MOD(ROUNDDOWN($AJ40/100,0),10)</f>
        <v>2</v>
      </c>
      <c r="D45" s="39">
        <f ca="1">MOD(ROUNDDOWN($AJ40/10,0),10)</f>
        <v>5</v>
      </c>
      <c r="E45" s="39">
        <f ca="1">MOD(ROUNDDOWN($AJ40/1,0),10)</f>
        <v>4</v>
      </c>
      <c r="F45" s="17"/>
      <c r="G45" s="27"/>
      <c r="H45" s="37">
        <f ca="1">MOD(ROUNDDOWN($AJ41/1000,0),10)</f>
        <v>1</v>
      </c>
      <c r="I45" s="38">
        <f ca="1">MOD(ROUNDDOWN($AJ41/100,0),10)</f>
        <v>3</v>
      </c>
      <c r="J45" s="39">
        <f ca="1">MOD(ROUNDDOWN($AJ41/10,0),10)</f>
        <v>6</v>
      </c>
      <c r="K45" s="39">
        <f ca="1">MOD(ROUNDDOWN($AJ41/1,0),10)</f>
        <v>9</v>
      </c>
      <c r="L45" s="17"/>
      <c r="M45" s="27"/>
      <c r="N45" s="37">
        <f ca="1">MOD(ROUNDDOWN($AJ42/1000,0),10)</f>
        <v>1</v>
      </c>
      <c r="O45" s="38">
        <f ca="1">MOD(ROUNDDOWN($AJ42/100,0),10)</f>
        <v>2</v>
      </c>
      <c r="P45" s="39">
        <f ca="1">MOD(ROUNDDOWN($AJ42/10,0),10)</f>
        <v>1</v>
      </c>
      <c r="Q45" s="39">
        <f ca="1">MOD(ROUNDDOWN($AJ42/1,0),10)</f>
        <v>8</v>
      </c>
      <c r="R45" s="17"/>
      <c r="S45" s="1"/>
      <c r="T45" s="1"/>
      <c r="U45" s="1">
        <v>1</v>
      </c>
      <c r="V45" s="35">
        <f ca="1">V31+AA31</f>
        <v>13</v>
      </c>
      <c r="W45" s="35" t="str">
        <f ca="1">IF(V45+IF(Z45+IF(AD45&gt;=10,1,0)&gt;=10,1,0)&gt;=10,"①","")</f>
        <v>①</v>
      </c>
      <c r="Y45" s="1">
        <v>1</v>
      </c>
      <c r="Z45" s="35">
        <f t="shared" ref="Z45:Z56" ca="1" si="34">W31+AB31</f>
        <v>6</v>
      </c>
      <c r="AA45" s="35" t="str">
        <f t="shared" ref="AA45:AA56" ca="1" si="35">IF(Z45+IF(AD45&gt;=10,1,0)&gt;=10,"①","")</f>
        <v/>
      </c>
      <c r="AC45" s="1">
        <v>1</v>
      </c>
      <c r="AD45" s="35">
        <f t="shared" ref="AD45:AD56" ca="1" si="36">X31+AC31</f>
        <v>8</v>
      </c>
      <c r="AE45" s="35" t="str">
        <f ca="1">IF(AD45&gt;=10,"①","")</f>
        <v/>
      </c>
      <c r="AM45" s="4">
        <f t="shared" ca="1" si="3"/>
        <v>0.5881487071825533</v>
      </c>
      <c r="AN45" s="3">
        <f t="shared" ca="1" si="0"/>
        <v>17</v>
      </c>
      <c r="AP45" s="1">
        <v>45</v>
      </c>
      <c r="AQ45" s="1">
        <v>9</v>
      </c>
      <c r="AR45" s="1">
        <v>9</v>
      </c>
      <c r="AU45" s="4">
        <f t="shared" ca="1" si="4"/>
        <v>0.1479932921613103</v>
      </c>
      <c r="AV45" s="3">
        <f t="shared" ca="1" si="1"/>
        <v>49</v>
      </c>
      <c r="AW45" s="1"/>
      <c r="AX45" s="1">
        <v>45</v>
      </c>
      <c r="AY45" s="1">
        <v>5</v>
      </c>
      <c r="AZ45" s="1">
        <v>4</v>
      </c>
      <c r="BC45" s="4">
        <f t="shared" ca="1" si="5"/>
        <v>0.42958837917534964</v>
      </c>
      <c r="BD45" s="3">
        <f t="shared" ca="1" si="2"/>
        <v>36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12</v>
      </c>
      <c r="W46" s="35" t="str">
        <f t="shared" ref="W46:W56" ca="1" si="38">IF(V46+IF(Z46+IF(AD46&gt;=10,1,0)&gt;=10,1,0)&gt;=10,"①","")</f>
        <v>①</v>
      </c>
      <c r="Y46" s="1">
        <v>2</v>
      </c>
      <c r="Z46" s="35">
        <f t="shared" ca="1" si="34"/>
        <v>7</v>
      </c>
      <c r="AA46" s="35" t="str">
        <f t="shared" ca="1" si="35"/>
        <v/>
      </c>
      <c r="AC46" s="1">
        <v>2</v>
      </c>
      <c r="AD46" s="35">
        <f t="shared" ca="1" si="36"/>
        <v>5</v>
      </c>
      <c r="AE46" s="35" t="str">
        <f t="shared" ref="AE46:AE56" ca="1" si="39">IF(AD46&gt;=10,"①","")</f>
        <v/>
      </c>
      <c r="AM46" s="4"/>
      <c r="AN46" s="3"/>
      <c r="AP46" s="1"/>
      <c r="AQ46" s="1"/>
      <c r="AR46" s="1"/>
      <c r="AU46" s="4">
        <f t="shared" ca="1" si="4"/>
        <v>3.4994240947834432E-2</v>
      </c>
      <c r="AV46" s="3">
        <f t="shared" ca="1" si="1"/>
        <v>53</v>
      </c>
      <c r="AW46" s="1"/>
      <c r="AX46" s="1">
        <v>46</v>
      </c>
      <c r="AY46" s="1">
        <v>6</v>
      </c>
      <c r="AZ46" s="1">
        <v>0</v>
      </c>
      <c r="BC46" s="4">
        <f t="shared" ca="1" si="5"/>
        <v>0.73691724893935884</v>
      </c>
      <c r="BD46" s="3">
        <f t="shared" ca="1" si="2"/>
        <v>16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15</v>
      </c>
      <c r="W47" s="35" t="str">
        <f t="shared" ca="1" si="38"/>
        <v>①</v>
      </c>
      <c r="Y47" s="1">
        <v>3</v>
      </c>
      <c r="Z47" s="35">
        <f t="shared" ca="1" si="34"/>
        <v>9</v>
      </c>
      <c r="AA47" s="35" t="str">
        <f t="shared" ca="1" si="35"/>
        <v/>
      </c>
      <c r="AC47" s="1">
        <v>3</v>
      </c>
      <c r="AD47" s="35">
        <f t="shared" ca="1" si="36"/>
        <v>8</v>
      </c>
      <c r="AE47" s="35" t="str">
        <f t="shared" ca="1" si="39"/>
        <v/>
      </c>
      <c r="AF47" s="43"/>
      <c r="AM47" s="4"/>
      <c r="AN47" s="3"/>
      <c r="AP47" s="1"/>
      <c r="AQ47" s="1"/>
      <c r="AR47" s="1"/>
      <c r="AU47" s="4">
        <f t="shared" ca="1" si="4"/>
        <v>0.91601583961608646</v>
      </c>
      <c r="AV47" s="3">
        <f t="shared" ca="1" si="1"/>
        <v>7</v>
      </c>
      <c r="AW47" s="1"/>
      <c r="AX47" s="1">
        <v>47</v>
      </c>
      <c r="AY47" s="1">
        <v>6</v>
      </c>
      <c r="AZ47" s="1">
        <v>1</v>
      </c>
      <c r="BC47" s="4">
        <f t="shared" ca="1" si="5"/>
        <v>0.91160043774071353</v>
      </c>
      <c r="BD47" s="3">
        <f t="shared" ca="1" si="2"/>
        <v>4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14</v>
      </c>
      <c r="W48" s="35" t="str">
        <f t="shared" ca="1" si="38"/>
        <v>①</v>
      </c>
      <c r="Y48" s="1">
        <v>4</v>
      </c>
      <c r="Z48" s="35">
        <f t="shared" ca="1" si="34"/>
        <v>2</v>
      </c>
      <c r="AA48" s="35" t="str">
        <f t="shared" ca="1" si="35"/>
        <v/>
      </c>
      <c r="AC48" s="1">
        <v>4</v>
      </c>
      <c r="AD48" s="35">
        <f t="shared" ca="1" si="36"/>
        <v>7</v>
      </c>
      <c r="AE48" s="35" t="str">
        <f t="shared" ca="1" si="39"/>
        <v/>
      </c>
      <c r="AM48" s="4"/>
      <c r="AN48" s="3"/>
      <c r="AP48" s="1"/>
      <c r="AQ48" s="1"/>
      <c r="AR48" s="1"/>
      <c r="AU48" s="4">
        <f t="shared" ca="1" si="4"/>
        <v>0.65028537771343298</v>
      </c>
      <c r="AV48" s="3">
        <f t="shared" ca="1" si="1"/>
        <v>21</v>
      </c>
      <c r="AX48" s="1">
        <v>48</v>
      </c>
      <c r="AY48" s="1">
        <v>6</v>
      </c>
      <c r="AZ48" s="1">
        <v>2</v>
      </c>
      <c r="BC48" s="4">
        <f t="shared" ca="1" si="5"/>
        <v>0.23286077606426403</v>
      </c>
      <c r="BD48" s="3">
        <f t="shared" ca="1" si="2"/>
        <v>42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10</v>
      </c>
      <c r="W49" s="35" t="str">
        <f t="shared" ca="1" si="38"/>
        <v>①</v>
      </c>
      <c r="Y49" s="1">
        <v>5</v>
      </c>
      <c r="Z49" s="35">
        <f t="shared" ca="1" si="34"/>
        <v>9</v>
      </c>
      <c r="AA49" s="35" t="str">
        <f t="shared" ca="1" si="35"/>
        <v/>
      </c>
      <c r="AC49" s="1">
        <v>5</v>
      </c>
      <c r="AD49" s="35">
        <f t="shared" ca="1" si="36"/>
        <v>1</v>
      </c>
      <c r="AE49" s="35" t="str">
        <f t="shared" ca="1" si="39"/>
        <v/>
      </c>
      <c r="AM49" s="4"/>
      <c r="AN49" s="3"/>
      <c r="AP49" s="1"/>
      <c r="AQ49" s="1"/>
      <c r="AR49" s="1"/>
      <c r="AU49" s="4">
        <f t="shared" ca="1" si="4"/>
        <v>1.2341801824538257E-2</v>
      </c>
      <c r="AV49" s="3">
        <f t="shared" ca="1" si="1"/>
        <v>54</v>
      </c>
      <c r="AX49" s="1">
        <v>49</v>
      </c>
      <c r="AY49" s="1">
        <v>6</v>
      </c>
      <c r="AZ49" s="1">
        <v>3</v>
      </c>
      <c r="BC49" s="4">
        <f t="shared" ca="1" si="5"/>
        <v>0.31120850380512644</v>
      </c>
      <c r="BD49" s="3">
        <f t="shared" ca="1" si="2"/>
        <v>39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12</v>
      </c>
      <c r="W50" s="35" t="str">
        <f t="shared" ca="1" si="38"/>
        <v>①</v>
      </c>
      <c r="Y50" s="1">
        <v>6</v>
      </c>
      <c r="Z50" s="35">
        <f t="shared" ca="1" si="34"/>
        <v>5</v>
      </c>
      <c r="AA50" s="35" t="str">
        <f t="shared" ca="1" si="35"/>
        <v/>
      </c>
      <c r="AC50" s="1">
        <v>6</v>
      </c>
      <c r="AD50" s="35">
        <f t="shared" ca="1" si="36"/>
        <v>9</v>
      </c>
      <c r="AE50" s="35" t="str">
        <f t="shared" ca="1" si="39"/>
        <v/>
      </c>
      <c r="AM50" s="4"/>
      <c r="AN50" s="3"/>
      <c r="AP50" s="1"/>
      <c r="AQ50" s="1"/>
      <c r="AR50" s="1"/>
      <c r="AU50" s="4">
        <f t="shared" ca="1" si="4"/>
        <v>0.5940496679832149</v>
      </c>
      <c r="AV50" s="3">
        <f t="shared" ca="1" si="1"/>
        <v>27</v>
      </c>
      <c r="AX50" s="1">
        <v>50</v>
      </c>
      <c r="AY50" s="1">
        <v>7</v>
      </c>
      <c r="AZ50" s="1">
        <v>0</v>
      </c>
      <c r="BC50" s="4">
        <f t="shared" ca="1" si="5"/>
        <v>0.23177530235363997</v>
      </c>
      <c r="BD50" s="3">
        <f t="shared" ca="1" si="2"/>
        <v>43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11</v>
      </c>
      <c r="W51" s="35" t="str">
        <f t="shared" ca="1" si="38"/>
        <v>①</v>
      </c>
      <c r="Y51" s="1">
        <v>7</v>
      </c>
      <c r="Z51" s="35">
        <f t="shared" ca="1" si="34"/>
        <v>7</v>
      </c>
      <c r="AA51" s="35" t="str">
        <f t="shared" ca="1" si="35"/>
        <v/>
      </c>
      <c r="AC51" s="1">
        <v>7</v>
      </c>
      <c r="AD51" s="35">
        <f t="shared" ca="1" si="36"/>
        <v>9</v>
      </c>
      <c r="AE51" s="35" t="str">
        <f t="shared" ca="1" si="39"/>
        <v/>
      </c>
      <c r="AM51" s="4"/>
      <c r="AN51" s="3"/>
      <c r="AP51" s="1"/>
      <c r="AQ51" s="1"/>
      <c r="AR51" s="1"/>
      <c r="AU51" s="4">
        <f t="shared" ca="1" si="4"/>
        <v>0.28859930026394476</v>
      </c>
      <c r="AV51" s="3">
        <f t="shared" ca="1" si="1"/>
        <v>42</v>
      </c>
      <c r="AX51" s="1">
        <v>51</v>
      </c>
      <c r="AY51" s="1">
        <v>7</v>
      </c>
      <c r="AZ51" s="1">
        <v>1</v>
      </c>
      <c r="BC51" s="4">
        <f t="shared" ca="1" si="5"/>
        <v>0.43612518656116694</v>
      </c>
      <c r="BD51" s="3">
        <f t="shared" ca="1" si="2"/>
        <v>34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10</v>
      </c>
      <c r="W52" s="35" t="str">
        <f t="shared" ca="1" si="38"/>
        <v>①</v>
      </c>
      <c r="Y52" s="1">
        <v>8</v>
      </c>
      <c r="Z52" s="35">
        <f t="shared" ca="1" si="34"/>
        <v>7</v>
      </c>
      <c r="AA52" s="35" t="str">
        <f t="shared" ca="1" si="35"/>
        <v/>
      </c>
      <c r="AC52" s="1">
        <v>8</v>
      </c>
      <c r="AD52" s="35">
        <f t="shared" ca="1" si="36"/>
        <v>4</v>
      </c>
      <c r="AE52" s="35" t="str">
        <f t="shared" ca="1" si="39"/>
        <v/>
      </c>
      <c r="AM52" s="4"/>
      <c r="AN52" s="3"/>
      <c r="AP52" s="1"/>
      <c r="AQ52" s="1"/>
      <c r="AR52" s="1"/>
      <c r="AU52" s="4">
        <f t="shared" ca="1" si="4"/>
        <v>0.59624175425388637</v>
      </c>
      <c r="AV52" s="3">
        <f t="shared" ca="1" si="1"/>
        <v>26</v>
      </c>
      <c r="AX52" s="1">
        <v>52</v>
      </c>
      <c r="AY52" s="1">
        <v>7</v>
      </c>
      <c r="AZ52" s="1">
        <v>2</v>
      </c>
      <c r="BC52" s="4">
        <f t="shared" ca="1" si="5"/>
        <v>0.81178270745930947</v>
      </c>
      <c r="BD52" s="3">
        <f t="shared" ca="1" si="2"/>
        <v>10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10</v>
      </c>
      <c r="W53" s="35" t="str">
        <f t="shared" ca="1" si="38"/>
        <v>①</v>
      </c>
      <c r="Y53" s="1">
        <v>9</v>
      </c>
      <c r="Z53" s="35">
        <f t="shared" ca="1" si="34"/>
        <v>7</v>
      </c>
      <c r="AA53" s="35" t="str">
        <f t="shared" ca="1" si="35"/>
        <v/>
      </c>
      <c r="AC53" s="1">
        <v>9</v>
      </c>
      <c r="AD53" s="35">
        <f t="shared" ca="1" si="36"/>
        <v>7</v>
      </c>
      <c r="AE53" s="35" t="str">
        <f t="shared" ca="1" si="39"/>
        <v/>
      </c>
      <c r="AM53" s="4"/>
      <c r="AN53" s="3"/>
      <c r="AP53" s="1"/>
      <c r="AQ53" s="1"/>
      <c r="AR53" s="1"/>
      <c r="AU53" s="4">
        <f t="shared" ca="1" si="4"/>
        <v>9.2841352461654703E-2</v>
      </c>
      <c r="AV53" s="3">
        <f t="shared" ca="1" si="1"/>
        <v>51</v>
      </c>
      <c r="AX53" s="1">
        <v>53</v>
      </c>
      <c r="AY53" s="1">
        <v>8</v>
      </c>
      <c r="AZ53" s="1">
        <v>0</v>
      </c>
      <c r="BC53" s="4">
        <f t="shared" ca="1" si="5"/>
        <v>0.56987738427410028</v>
      </c>
      <c r="BD53" s="3">
        <f t="shared" ca="1" si="2"/>
        <v>26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12</v>
      </c>
      <c r="W54" s="35" t="str">
        <f t="shared" ca="1" si="38"/>
        <v>①</v>
      </c>
      <c r="Y54" s="1">
        <v>10</v>
      </c>
      <c r="Z54" s="35">
        <f t="shared" ca="1" si="34"/>
        <v>5</v>
      </c>
      <c r="AA54" s="35" t="str">
        <f t="shared" ca="1" si="35"/>
        <v/>
      </c>
      <c r="AC54" s="1">
        <v>10</v>
      </c>
      <c r="AD54" s="35">
        <f t="shared" ca="1" si="36"/>
        <v>4</v>
      </c>
      <c r="AE54" s="35" t="str">
        <f t="shared" ca="1" si="39"/>
        <v/>
      </c>
      <c r="AM54" s="4"/>
      <c r="AN54" s="3"/>
      <c r="AP54" s="1"/>
      <c r="AQ54" s="1"/>
      <c r="AR54" s="1"/>
      <c r="AU54" s="4">
        <f t="shared" ca="1" si="4"/>
        <v>0.81797934269117178</v>
      </c>
      <c r="AV54" s="3">
        <f t="shared" ca="1" si="1"/>
        <v>13</v>
      </c>
      <c r="AX54" s="1">
        <v>54</v>
      </c>
      <c r="AY54" s="1">
        <v>8</v>
      </c>
      <c r="AZ54" s="1">
        <v>1</v>
      </c>
      <c r="BC54" s="4">
        <f t="shared" ca="1" si="5"/>
        <v>0.21325439244985034</v>
      </c>
      <c r="BD54" s="3">
        <f t="shared" ca="1" si="2"/>
        <v>45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13</v>
      </c>
      <c r="W55" s="35" t="str">
        <f t="shared" ca="1" si="38"/>
        <v>①</v>
      </c>
      <c r="Y55" s="1">
        <v>11</v>
      </c>
      <c r="Z55" s="35">
        <f t="shared" ca="1" si="34"/>
        <v>6</v>
      </c>
      <c r="AA55" s="35" t="str">
        <f t="shared" ca="1" si="35"/>
        <v/>
      </c>
      <c r="AC55" s="1">
        <v>11</v>
      </c>
      <c r="AD55" s="35">
        <f t="shared" ca="1" si="36"/>
        <v>9</v>
      </c>
      <c r="AE55" s="35" t="str">
        <f t="shared" ca="1" si="39"/>
        <v/>
      </c>
      <c r="AM55" s="4"/>
      <c r="AN55" s="3"/>
      <c r="AP55" s="1"/>
      <c r="AQ55" s="1"/>
      <c r="AR55" s="1"/>
      <c r="AU55" s="4">
        <f t="shared" ca="1" si="4"/>
        <v>0.18066894037065961</v>
      </c>
      <c r="AV55" s="3">
        <f t="shared" ca="1" si="1"/>
        <v>46</v>
      </c>
      <c r="AX55" s="1">
        <v>55</v>
      </c>
      <c r="AY55" s="1">
        <v>9</v>
      </c>
      <c r="AZ55" s="1">
        <v>0</v>
      </c>
      <c r="BC55" s="4">
        <f t="shared" ca="1" si="5"/>
        <v>0.81740577194365394</v>
      </c>
      <c r="BD55" s="3">
        <f t="shared" ca="1" si="2"/>
        <v>9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12</v>
      </c>
      <c r="W56" s="35" t="str">
        <f t="shared" ca="1" si="38"/>
        <v>①</v>
      </c>
      <c r="Y56" s="1">
        <v>12</v>
      </c>
      <c r="Z56" s="35">
        <f t="shared" ca="1" si="34"/>
        <v>1</v>
      </c>
      <c r="AA56" s="35" t="str">
        <f t="shared" ca="1" si="35"/>
        <v/>
      </c>
      <c r="AC56" s="1">
        <v>12</v>
      </c>
      <c r="AD56" s="35">
        <f t="shared" ca="1" si="36"/>
        <v>8</v>
      </c>
      <c r="AE56" s="35" t="str">
        <f t="shared" ca="1" si="39"/>
        <v/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tDIIo8QslO/sXmADCeKkI54W3DFr33I71/oUnANOtOXYHdtQan5kIa/QUnTt8d4EapVYN0fh4y+OviCC3upLxQ==" saltValue="GYXgScV2yWze2tz7hKbiHw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12">
    <cfRule type="cellIs" dxfId="140" priority="131" operator="equal">
      <formula>0</formula>
    </cfRule>
  </conditionalFormatting>
  <conditionalFormatting sqref="H12">
    <cfRule type="cellIs" dxfId="139" priority="133" operator="equal">
      <formula>0</formula>
    </cfRule>
  </conditionalFormatting>
  <conditionalFormatting sqref="J5">
    <cfRule type="expression" dxfId="138" priority="116">
      <formula>AND(I5=0,J5=0)</formula>
    </cfRule>
  </conditionalFormatting>
  <conditionalFormatting sqref="B22">
    <cfRule type="cellIs" dxfId="137" priority="119" operator="equal">
      <formula>0</formula>
    </cfRule>
  </conditionalFormatting>
  <conditionalFormatting sqref="N12">
    <cfRule type="cellIs" dxfId="136" priority="135" operator="equal">
      <formula>0</formula>
    </cfRule>
  </conditionalFormatting>
  <conditionalFormatting sqref="H22">
    <cfRule type="cellIs" dxfId="135" priority="121" operator="equal">
      <formula>0</formula>
    </cfRule>
  </conditionalFormatting>
  <conditionalFormatting sqref="N7">
    <cfRule type="cellIs" dxfId="134" priority="137" operator="equal">
      <formula>0</formula>
    </cfRule>
  </conditionalFormatting>
  <conditionalFormatting sqref="N17">
    <cfRule type="cellIs" dxfId="133" priority="125" operator="equal">
      <formula>0</formula>
    </cfRule>
  </conditionalFormatting>
  <conditionalFormatting sqref="N22">
    <cfRule type="cellIs" dxfId="132" priority="123" operator="equal">
      <formula>0</formula>
    </cfRule>
  </conditionalFormatting>
  <conditionalFormatting sqref="H7">
    <cfRule type="cellIs" dxfId="131" priority="139" operator="equal">
      <formula>0</formula>
    </cfRule>
  </conditionalFormatting>
  <conditionalFormatting sqref="B7">
    <cfRule type="cellIs" dxfId="130" priority="141" operator="equal">
      <formula>0</formula>
    </cfRule>
  </conditionalFormatting>
  <conditionalFormatting sqref="C7">
    <cfRule type="expression" dxfId="129" priority="140">
      <formula>AVD(B7=0,C7=0)</formula>
    </cfRule>
  </conditionalFormatting>
  <conditionalFormatting sqref="I7">
    <cfRule type="expression" dxfId="128" priority="138">
      <formula>AVD(H7=0,I7=0)</formula>
    </cfRule>
  </conditionalFormatting>
  <conditionalFormatting sqref="O7">
    <cfRule type="expression" dxfId="127" priority="136">
      <formula>AVD(N7=0,O7=0)</formula>
    </cfRule>
  </conditionalFormatting>
  <conditionalFormatting sqref="O12">
    <cfRule type="expression" dxfId="126" priority="134">
      <formula>AVD(N12=0,O12=0)</formula>
    </cfRule>
  </conditionalFormatting>
  <conditionalFormatting sqref="I5">
    <cfRule type="cellIs" dxfId="125" priority="117" operator="equal">
      <formula>0</formula>
    </cfRule>
  </conditionalFormatting>
  <conditionalFormatting sqref="I12">
    <cfRule type="expression" dxfId="124" priority="132">
      <formula>AVD(H12=0,I12=0)</formula>
    </cfRule>
  </conditionalFormatting>
  <conditionalFormatting sqref="C12">
    <cfRule type="expression" dxfId="123" priority="130">
      <formula>AVD(B12=0,C12=0)</formula>
    </cfRule>
  </conditionalFormatting>
  <conditionalFormatting sqref="B17">
    <cfRule type="cellIs" dxfId="122" priority="129" operator="equal">
      <formula>0</formula>
    </cfRule>
  </conditionalFormatting>
  <conditionalFormatting sqref="C17">
    <cfRule type="expression" dxfId="121" priority="128">
      <formula>AVD(B17=0,C17=0)</formula>
    </cfRule>
  </conditionalFormatting>
  <conditionalFormatting sqref="H17">
    <cfRule type="cellIs" dxfId="120" priority="127" operator="equal">
      <formula>0</formula>
    </cfRule>
  </conditionalFormatting>
  <conditionalFormatting sqref="I17">
    <cfRule type="expression" dxfId="119" priority="126">
      <formula>AVD(H17=0,I17=0)</formula>
    </cfRule>
  </conditionalFormatting>
  <conditionalFormatting sqref="O10">
    <cfRule type="cellIs" dxfId="118" priority="109" operator="equal">
      <formula>0</formula>
    </cfRule>
  </conditionalFormatting>
  <conditionalFormatting sqref="P10">
    <cfRule type="expression" dxfId="117" priority="108">
      <formula>AND(O10=0,P10=0)</formula>
    </cfRule>
  </conditionalFormatting>
  <conditionalFormatting sqref="O11">
    <cfRule type="cellIs" dxfId="116" priority="107" operator="equal">
      <formula>0</formula>
    </cfRule>
  </conditionalFormatting>
  <conditionalFormatting sqref="P11">
    <cfRule type="expression" dxfId="115" priority="106">
      <formula>AND(O11=0,P11=0)</formula>
    </cfRule>
  </conditionalFormatting>
  <conditionalFormatting sqref="O17">
    <cfRule type="expression" dxfId="114" priority="124">
      <formula>AVD(N17=0,O17=0)</formula>
    </cfRule>
  </conditionalFormatting>
  <conditionalFormatting sqref="O15">
    <cfRule type="cellIs" dxfId="113" priority="105" operator="equal">
      <formula>0</formula>
    </cfRule>
  </conditionalFormatting>
  <conditionalFormatting sqref="P15">
    <cfRule type="expression" dxfId="112" priority="104">
      <formula>AND(O15=0,P15=0)</formula>
    </cfRule>
  </conditionalFormatting>
  <conditionalFormatting sqref="O22">
    <cfRule type="expression" dxfId="111" priority="122">
      <formula>AVD(N22=0,O22=0)</formula>
    </cfRule>
  </conditionalFormatting>
  <conditionalFormatting sqref="O16">
    <cfRule type="cellIs" dxfId="110" priority="103" operator="equal">
      <formula>0</formula>
    </cfRule>
  </conditionalFormatting>
  <conditionalFormatting sqref="P16">
    <cfRule type="expression" dxfId="109" priority="102">
      <formula>AND(O16=0,P16=0)</formula>
    </cfRule>
  </conditionalFormatting>
  <conditionalFormatting sqref="I22">
    <cfRule type="expression" dxfId="108" priority="120">
      <formula>AVD(H22=0,I22=0)</formula>
    </cfRule>
  </conditionalFormatting>
  <conditionalFormatting sqref="O20">
    <cfRule type="cellIs" dxfId="107" priority="101" operator="equal">
      <formula>0</formula>
    </cfRule>
  </conditionalFormatting>
  <conditionalFormatting sqref="P20">
    <cfRule type="expression" dxfId="106" priority="100">
      <formula>AND(O20=0,P20=0)</formula>
    </cfRule>
  </conditionalFormatting>
  <conditionalFormatting sqref="C22">
    <cfRule type="expression" dxfId="105" priority="118">
      <formula>AVD(B22=0,C22=0)</formula>
    </cfRule>
  </conditionalFormatting>
  <conditionalFormatting sqref="I6">
    <cfRule type="cellIs" dxfId="104" priority="115" operator="equal">
      <formula>0</formula>
    </cfRule>
  </conditionalFormatting>
  <conditionalFormatting sqref="J6">
    <cfRule type="expression" dxfId="103" priority="114">
      <formula>AND(I6=0,J6=0)</formula>
    </cfRule>
  </conditionalFormatting>
  <conditionalFormatting sqref="O5">
    <cfRule type="cellIs" dxfId="102" priority="113" operator="equal">
      <formula>0</formula>
    </cfRule>
  </conditionalFormatting>
  <conditionalFormatting sqref="P5">
    <cfRule type="expression" dxfId="101" priority="112">
      <formula>AND(O5=0,P5=0)</formula>
    </cfRule>
  </conditionalFormatting>
  <conditionalFormatting sqref="O6">
    <cfRule type="cellIs" dxfId="100" priority="111" operator="equal">
      <formula>0</formula>
    </cfRule>
  </conditionalFormatting>
  <conditionalFormatting sqref="P6">
    <cfRule type="expression" dxfId="99" priority="110">
      <formula>AND(O6=0,P6=0)</formula>
    </cfRule>
  </conditionalFormatting>
  <conditionalFormatting sqref="O21">
    <cfRule type="cellIs" dxfId="98" priority="99" operator="equal">
      <formula>0</formula>
    </cfRule>
  </conditionalFormatting>
  <conditionalFormatting sqref="P21">
    <cfRule type="expression" dxfId="97" priority="98">
      <formula>AND(O21=0,P21=0)</formula>
    </cfRule>
  </conditionalFormatting>
  <conditionalFormatting sqref="I20">
    <cfRule type="cellIs" dxfId="96" priority="97" operator="equal">
      <formula>0</formula>
    </cfRule>
  </conditionalFormatting>
  <conditionalFormatting sqref="J20">
    <cfRule type="expression" dxfId="95" priority="96">
      <formula>AND(I20=0,J20=0)</formula>
    </cfRule>
  </conditionalFormatting>
  <conditionalFormatting sqref="I21">
    <cfRule type="cellIs" dxfId="94" priority="95" operator="equal">
      <formula>0</formula>
    </cfRule>
  </conditionalFormatting>
  <conditionalFormatting sqref="J21">
    <cfRule type="expression" dxfId="93" priority="94">
      <formula>AND(I21=0,J21=0)</formula>
    </cfRule>
  </conditionalFormatting>
  <conditionalFormatting sqref="C20">
    <cfRule type="cellIs" dxfId="92" priority="93" operator="equal">
      <formula>0</formula>
    </cfRule>
  </conditionalFormatting>
  <conditionalFormatting sqref="D20">
    <cfRule type="expression" dxfId="91" priority="92">
      <formula>AND(C20=0,D20=0)</formula>
    </cfRule>
  </conditionalFormatting>
  <conditionalFormatting sqref="C21">
    <cfRule type="cellIs" dxfId="90" priority="91" operator="equal">
      <formula>0</formula>
    </cfRule>
  </conditionalFormatting>
  <conditionalFormatting sqref="D21">
    <cfRule type="expression" dxfId="89" priority="90">
      <formula>AND(C21=0,D21=0)</formula>
    </cfRule>
  </conditionalFormatting>
  <conditionalFormatting sqref="C15">
    <cfRule type="cellIs" dxfId="88" priority="89" operator="equal">
      <formula>0</formula>
    </cfRule>
  </conditionalFormatting>
  <conditionalFormatting sqref="D15">
    <cfRule type="expression" dxfId="87" priority="88">
      <formula>AND(C15=0,D15=0)</formula>
    </cfRule>
  </conditionalFormatting>
  <conditionalFormatting sqref="C16">
    <cfRule type="cellIs" dxfId="86" priority="87" operator="equal">
      <formula>0</formula>
    </cfRule>
  </conditionalFormatting>
  <conditionalFormatting sqref="D16">
    <cfRule type="expression" dxfId="85" priority="86">
      <formula>AND(C16=0,D16=0)</formula>
    </cfRule>
  </conditionalFormatting>
  <conditionalFormatting sqref="C10">
    <cfRule type="cellIs" dxfId="84" priority="85" operator="equal">
      <formula>0</formula>
    </cfRule>
  </conditionalFormatting>
  <conditionalFormatting sqref="D10">
    <cfRule type="expression" dxfId="83" priority="84">
      <formula>AND(C10=0,D10=0)</formula>
    </cfRule>
  </conditionalFormatting>
  <conditionalFormatting sqref="C11">
    <cfRule type="cellIs" dxfId="82" priority="83" operator="equal">
      <formula>0</formula>
    </cfRule>
  </conditionalFormatting>
  <conditionalFormatting sqref="D11">
    <cfRule type="expression" dxfId="81" priority="82">
      <formula>AND(C11=0,D11=0)</formula>
    </cfRule>
  </conditionalFormatting>
  <conditionalFormatting sqref="I10">
    <cfRule type="cellIs" dxfId="80" priority="81" operator="equal">
      <formula>0</formula>
    </cfRule>
  </conditionalFormatting>
  <conditionalFormatting sqref="J10">
    <cfRule type="expression" dxfId="79" priority="80">
      <formula>AND(I10=0,J10=0)</formula>
    </cfRule>
  </conditionalFormatting>
  <conditionalFormatting sqref="I11">
    <cfRule type="cellIs" dxfId="78" priority="79" operator="equal">
      <formula>0</formula>
    </cfRule>
  </conditionalFormatting>
  <conditionalFormatting sqref="J11">
    <cfRule type="expression" dxfId="77" priority="78">
      <formula>AND(I11=0,J11=0)</formula>
    </cfRule>
  </conditionalFormatting>
  <conditionalFormatting sqref="I15">
    <cfRule type="cellIs" dxfId="76" priority="77" operator="equal">
      <formula>0</formula>
    </cfRule>
  </conditionalFormatting>
  <conditionalFormatting sqref="J15">
    <cfRule type="expression" dxfId="75" priority="76">
      <formula>AND(I15=0,J15=0)</formula>
    </cfRule>
  </conditionalFormatting>
  <conditionalFormatting sqref="I16">
    <cfRule type="cellIs" dxfId="74" priority="75" operator="equal">
      <formula>0</formula>
    </cfRule>
  </conditionalFormatting>
  <conditionalFormatting sqref="J16">
    <cfRule type="expression" dxfId="73" priority="74">
      <formula>AND(I16=0,J16=0)</formula>
    </cfRule>
  </conditionalFormatting>
  <conditionalFormatting sqref="C28">
    <cfRule type="cellIs" dxfId="72" priority="73" operator="equal">
      <formula>0</formula>
    </cfRule>
  </conditionalFormatting>
  <conditionalFormatting sqref="D28">
    <cfRule type="expression" dxfId="71" priority="72">
      <formula>AND(C28=0,D28=0)</formula>
    </cfRule>
  </conditionalFormatting>
  <conditionalFormatting sqref="C29">
    <cfRule type="cellIs" dxfId="70" priority="71" operator="equal">
      <formula>0</formula>
    </cfRule>
  </conditionalFormatting>
  <conditionalFormatting sqref="D29">
    <cfRule type="expression" dxfId="69" priority="70">
      <formula>AND(C29=0,D29=0)</formula>
    </cfRule>
  </conditionalFormatting>
  <conditionalFormatting sqref="B30">
    <cfRule type="cellIs" dxfId="68" priority="69" operator="equal">
      <formula>0</formula>
    </cfRule>
  </conditionalFormatting>
  <conditionalFormatting sqref="C30">
    <cfRule type="expression" dxfId="67" priority="68">
      <formula>AVD(B30=0,C30=0)</formula>
    </cfRule>
  </conditionalFormatting>
  <conditionalFormatting sqref="I28">
    <cfRule type="cellIs" dxfId="66" priority="67" operator="equal">
      <formula>0</formula>
    </cfRule>
  </conditionalFormatting>
  <conditionalFormatting sqref="J28">
    <cfRule type="expression" dxfId="65" priority="66">
      <formula>AND(I28=0,J28=0)</formula>
    </cfRule>
  </conditionalFormatting>
  <conditionalFormatting sqref="I29">
    <cfRule type="cellIs" dxfId="64" priority="65" operator="equal">
      <formula>0</formula>
    </cfRule>
  </conditionalFormatting>
  <conditionalFormatting sqref="J29">
    <cfRule type="expression" dxfId="63" priority="64">
      <formula>AND(I29=0,J29=0)</formula>
    </cfRule>
  </conditionalFormatting>
  <conditionalFormatting sqref="O28">
    <cfRule type="cellIs" dxfId="62" priority="63" operator="equal">
      <formula>0</formula>
    </cfRule>
  </conditionalFormatting>
  <conditionalFormatting sqref="P28">
    <cfRule type="expression" dxfId="61" priority="62">
      <formula>AND(O28=0,P28=0)</formula>
    </cfRule>
  </conditionalFormatting>
  <conditionalFormatting sqref="O29">
    <cfRule type="cellIs" dxfId="60" priority="61" operator="equal">
      <formula>0</formula>
    </cfRule>
  </conditionalFormatting>
  <conditionalFormatting sqref="P29">
    <cfRule type="expression" dxfId="59" priority="60">
      <formula>AND(O29=0,P29=0)</formula>
    </cfRule>
  </conditionalFormatting>
  <conditionalFormatting sqref="C33">
    <cfRule type="cellIs" dxfId="58" priority="59" operator="equal">
      <formula>0</formula>
    </cfRule>
  </conditionalFormatting>
  <conditionalFormatting sqref="D33">
    <cfRule type="expression" dxfId="57" priority="58">
      <formula>AND(C33=0,D33=0)</formula>
    </cfRule>
  </conditionalFormatting>
  <conditionalFormatting sqref="C34">
    <cfRule type="cellIs" dxfId="56" priority="57" operator="equal">
      <formula>0</formula>
    </cfRule>
  </conditionalFormatting>
  <conditionalFormatting sqref="D34">
    <cfRule type="expression" dxfId="55" priority="56">
      <formula>AND(C34=0,D34=0)</formula>
    </cfRule>
  </conditionalFormatting>
  <conditionalFormatting sqref="I33">
    <cfRule type="cellIs" dxfId="54" priority="55" operator="equal">
      <formula>0</formula>
    </cfRule>
  </conditionalFormatting>
  <conditionalFormatting sqref="J33">
    <cfRule type="expression" dxfId="53" priority="54">
      <formula>AND(I33=0,J33=0)</formula>
    </cfRule>
  </conditionalFormatting>
  <conditionalFormatting sqref="I34">
    <cfRule type="cellIs" dxfId="52" priority="53" operator="equal">
      <formula>0</formula>
    </cfRule>
  </conditionalFormatting>
  <conditionalFormatting sqref="J34">
    <cfRule type="expression" dxfId="51" priority="52">
      <formula>AND(I34=0,J34=0)</formula>
    </cfRule>
  </conditionalFormatting>
  <conditionalFormatting sqref="O33">
    <cfRule type="cellIs" dxfId="50" priority="51" operator="equal">
      <formula>0</formula>
    </cfRule>
  </conditionalFormatting>
  <conditionalFormatting sqref="P33">
    <cfRule type="expression" dxfId="49" priority="50">
      <formula>AND(O33=0,P33=0)</formula>
    </cfRule>
  </conditionalFormatting>
  <conditionalFormatting sqref="O34">
    <cfRule type="cellIs" dxfId="48" priority="49" operator="equal">
      <formula>0</formula>
    </cfRule>
  </conditionalFormatting>
  <conditionalFormatting sqref="P34">
    <cfRule type="expression" dxfId="47" priority="48">
      <formula>AND(O34=0,P34=0)</formula>
    </cfRule>
  </conditionalFormatting>
  <conditionalFormatting sqref="O38">
    <cfRule type="cellIs" dxfId="46" priority="47" operator="equal">
      <formula>0</formula>
    </cfRule>
  </conditionalFormatting>
  <conditionalFormatting sqref="P38">
    <cfRule type="expression" dxfId="45" priority="46">
      <formula>AND(O38=0,P38=0)</formula>
    </cfRule>
  </conditionalFormatting>
  <conditionalFormatting sqref="O39">
    <cfRule type="cellIs" dxfId="44" priority="45" operator="equal">
      <formula>0</formula>
    </cfRule>
  </conditionalFormatting>
  <conditionalFormatting sqref="P39">
    <cfRule type="expression" dxfId="43" priority="44">
      <formula>AND(O39=0,P39=0)</formula>
    </cfRule>
  </conditionalFormatting>
  <conditionalFormatting sqref="I38">
    <cfRule type="cellIs" dxfId="42" priority="43" operator="equal">
      <formula>0</formula>
    </cfRule>
  </conditionalFormatting>
  <conditionalFormatting sqref="J38">
    <cfRule type="expression" dxfId="41" priority="42">
      <formula>AND(I38=0,J38=0)</formula>
    </cfRule>
  </conditionalFormatting>
  <conditionalFormatting sqref="I39">
    <cfRule type="cellIs" dxfId="40" priority="41" operator="equal">
      <formula>0</formula>
    </cfRule>
  </conditionalFormatting>
  <conditionalFormatting sqref="J39">
    <cfRule type="expression" dxfId="39" priority="40">
      <formula>AND(I39=0,J39=0)</formula>
    </cfRule>
  </conditionalFormatting>
  <conditionalFormatting sqref="C38">
    <cfRule type="cellIs" dxfId="38" priority="39" operator="equal">
      <formula>0</formula>
    </cfRule>
  </conditionalFormatting>
  <conditionalFormatting sqref="D38">
    <cfRule type="expression" dxfId="37" priority="38">
      <formula>AND(C38=0,D38=0)</formula>
    </cfRule>
  </conditionalFormatting>
  <conditionalFormatting sqref="C39">
    <cfRule type="cellIs" dxfId="36" priority="37" operator="equal">
      <formula>0</formula>
    </cfRule>
  </conditionalFormatting>
  <conditionalFormatting sqref="D39">
    <cfRule type="expression" dxfId="35" priority="36">
      <formula>AND(C39=0,D39=0)</formula>
    </cfRule>
  </conditionalFormatting>
  <conditionalFormatting sqref="C43">
    <cfRule type="cellIs" dxfId="34" priority="35" operator="equal">
      <formula>0</formula>
    </cfRule>
  </conditionalFormatting>
  <conditionalFormatting sqref="D43">
    <cfRule type="expression" dxfId="33" priority="34">
      <formula>AND(C43=0,D43=0)</formula>
    </cfRule>
  </conditionalFormatting>
  <conditionalFormatting sqref="C44">
    <cfRule type="cellIs" dxfId="32" priority="33" operator="equal">
      <formula>0</formula>
    </cfRule>
  </conditionalFormatting>
  <conditionalFormatting sqref="D44">
    <cfRule type="expression" dxfId="31" priority="32">
      <formula>AND(C44=0,D44=0)</formula>
    </cfRule>
  </conditionalFormatting>
  <conditionalFormatting sqref="I43">
    <cfRule type="cellIs" dxfId="30" priority="31" operator="equal">
      <formula>0</formula>
    </cfRule>
  </conditionalFormatting>
  <conditionalFormatting sqref="J43">
    <cfRule type="expression" dxfId="29" priority="30">
      <formula>AND(I43=0,J43=0)</formula>
    </cfRule>
  </conditionalFormatting>
  <conditionalFormatting sqref="I44">
    <cfRule type="cellIs" dxfId="28" priority="29" operator="equal">
      <formula>0</formula>
    </cfRule>
  </conditionalFormatting>
  <conditionalFormatting sqref="J44">
    <cfRule type="expression" dxfId="27" priority="28">
      <formula>AND(I44=0,J44=0)</formula>
    </cfRule>
  </conditionalFormatting>
  <conditionalFormatting sqref="O43">
    <cfRule type="cellIs" dxfId="26" priority="27" operator="equal">
      <formula>0</formula>
    </cfRule>
  </conditionalFormatting>
  <conditionalFormatting sqref="P43">
    <cfRule type="expression" dxfId="25" priority="26">
      <formula>AND(O43=0,P43=0)</formula>
    </cfRule>
  </conditionalFormatting>
  <conditionalFormatting sqref="O44">
    <cfRule type="cellIs" dxfId="24" priority="25" operator="equal">
      <formula>0</formula>
    </cfRule>
  </conditionalFormatting>
  <conditionalFormatting sqref="P44">
    <cfRule type="expression" dxfId="23" priority="24">
      <formula>AND(O44=0,P44=0)</formula>
    </cfRule>
  </conditionalFormatting>
  <conditionalFormatting sqref="H30">
    <cfRule type="cellIs" dxfId="22" priority="23" operator="equal">
      <formula>0</formula>
    </cfRule>
  </conditionalFormatting>
  <conditionalFormatting sqref="I30">
    <cfRule type="expression" dxfId="21" priority="22">
      <formula>AVD(H30=0,I30=0)</formula>
    </cfRule>
  </conditionalFormatting>
  <conditionalFormatting sqref="N30">
    <cfRule type="cellIs" dxfId="20" priority="21" operator="equal">
      <formula>0</formula>
    </cfRule>
  </conditionalFormatting>
  <conditionalFormatting sqref="O30">
    <cfRule type="expression" dxfId="19" priority="20">
      <formula>AVD(N30=0,O30=0)</formula>
    </cfRule>
  </conditionalFormatting>
  <conditionalFormatting sqref="B35">
    <cfRule type="cellIs" dxfId="18" priority="19" operator="equal">
      <formula>0</formula>
    </cfRule>
  </conditionalFormatting>
  <conditionalFormatting sqref="C35">
    <cfRule type="expression" dxfId="17" priority="18">
      <formula>AVD(B35=0,C35=0)</formula>
    </cfRule>
  </conditionalFormatting>
  <conditionalFormatting sqref="H35">
    <cfRule type="cellIs" dxfId="16" priority="17" operator="equal">
      <formula>0</formula>
    </cfRule>
  </conditionalFormatting>
  <conditionalFormatting sqref="I35">
    <cfRule type="expression" dxfId="15" priority="16">
      <formula>AVD(H35=0,I35=0)</formula>
    </cfRule>
  </conditionalFormatting>
  <conditionalFormatting sqref="N35">
    <cfRule type="cellIs" dxfId="14" priority="15" operator="equal">
      <formula>0</formula>
    </cfRule>
  </conditionalFormatting>
  <conditionalFormatting sqref="O35">
    <cfRule type="expression" dxfId="13" priority="14">
      <formula>AVD(N35=0,O35=0)</formula>
    </cfRule>
  </conditionalFormatting>
  <conditionalFormatting sqref="B40">
    <cfRule type="cellIs" dxfId="12" priority="13" operator="equal">
      <formula>0</formula>
    </cfRule>
  </conditionalFormatting>
  <conditionalFormatting sqref="C40">
    <cfRule type="expression" dxfId="11" priority="12">
      <formula>AVD(B40=0,C40=0)</formula>
    </cfRule>
  </conditionalFormatting>
  <conditionalFormatting sqref="H40">
    <cfRule type="cellIs" dxfId="10" priority="11" operator="equal">
      <formula>0</formula>
    </cfRule>
  </conditionalFormatting>
  <conditionalFormatting sqref="I40">
    <cfRule type="expression" dxfId="9" priority="10">
      <formula>AVD(H40=0,I40=0)</formula>
    </cfRule>
  </conditionalFormatting>
  <conditionalFormatting sqref="N40">
    <cfRule type="cellIs" dxfId="8" priority="9" operator="equal">
      <formula>0</formula>
    </cfRule>
  </conditionalFormatting>
  <conditionalFormatting sqref="O40">
    <cfRule type="expression" dxfId="7" priority="8">
      <formula>AVD(N40=0,O40=0)</formula>
    </cfRule>
  </conditionalFormatting>
  <conditionalFormatting sqref="B45">
    <cfRule type="cellIs" dxfId="6" priority="7" operator="equal">
      <formula>0</formula>
    </cfRule>
  </conditionalFormatting>
  <conditionalFormatting sqref="C45">
    <cfRule type="expression" dxfId="5" priority="6">
      <formula>AVD(B45=0,C45=0)</formula>
    </cfRule>
  </conditionalFormatting>
  <conditionalFormatting sqref="H45">
    <cfRule type="cellIs" dxfId="4" priority="5" operator="equal">
      <formula>0</formula>
    </cfRule>
  </conditionalFormatting>
  <conditionalFormatting sqref="I45">
    <cfRule type="expression" dxfId="3" priority="4">
      <formula>AVD(H45=0,I45=0)</formula>
    </cfRule>
  </conditionalFormatting>
  <conditionalFormatting sqref="N45">
    <cfRule type="cellIs" dxfId="2" priority="3" operator="equal">
      <formula>0</formula>
    </cfRule>
  </conditionalFormatting>
  <conditionalFormatting sqref="O45">
    <cfRule type="expression" dxfId="1" priority="2">
      <formula>AVD(N45=0,O45=0)</formula>
    </cfRule>
  </conditionalFormatting>
  <conditionalFormatting sqref="AF47">
    <cfRule type="cellIs" dxfId="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②百位くり上がり</vt:lpstr>
      <vt:lpstr>②百位くり上がり!Print_Area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2023-09-29T14:59:04Z</dcterms:modified>
</cp:coreProperties>
</file>